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12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F23" i="10"/>
  <c r="F30" i="10"/>
  <c r="F14" i="10" l="1"/>
  <c r="F31" i="10" s="1"/>
</calcChain>
</file>

<file path=xl/sharedStrings.xml><?xml version="1.0" encoding="utf-8"?>
<sst xmlns="http://schemas.openxmlformats.org/spreadsheetml/2006/main" count="280" uniqueCount="81">
  <si>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</si>
  <si>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</si>
  <si>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</si>
  <si>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</si>
  <si>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</si>
  <si>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</si>
  <si>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</si>
  <si>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</si>
  <si>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</si>
  <si>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</si>
  <si>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</si>
  <si>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</si>
  <si>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</si>
  <si>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</si>
  <si>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</si>
  <si>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</si>
  <si>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</si>
  <si>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</si>
  <si>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</si>
  <si>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</si>
  <si>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</si>
  <si>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</si>
  <si>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</si>
  <si>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</si>
  <si>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</si>
  <si>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</si>
  <si>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</si>
  <si>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№12 (7-11 лет)</t>
  </si>
  <si>
    <t>-</t>
  </si>
  <si>
    <t>Хлеб пшеничный</t>
  </si>
  <si>
    <t>Хлеб ржаной</t>
  </si>
  <si>
    <t>МАОУ СОШ №12 (овз 7-11 лет)</t>
  </si>
  <si>
    <t>МАОУ СОШ № 12 ОВЗ  12 ЛЕТ И СТ</t>
  </si>
  <si>
    <t>Дата</t>
  </si>
  <si>
    <t>напиток</t>
  </si>
  <si>
    <t>МАОУ СОШ № 12 (12 ЛЕТ И СТ)</t>
  </si>
  <si>
    <t>МАОУ СОШ № 12 от 3-х до 7-ми лет</t>
  </si>
  <si>
    <t>Полдник</t>
  </si>
  <si>
    <t>булочное</t>
  </si>
  <si>
    <t>напитки</t>
  </si>
  <si>
    <t>конд изд</t>
  </si>
  <si>
    <t/>
  </si>
  <si>
    <t>соус</t>
  </si>
  <si>
    <t>Кисломолочный продукт</t>
  </si>
  <si>
    <t>фрукт</t>
  </si>
  <si>
    <t>31/2</t>
  </si>
  <si>
    <t>2/6</t>
  </si>
  <si>
    <t>11/4</t>
  </si>
  <si>
    <t>Каша пшенная вязкая</t>
  </si>
  <si>
    <t>Повидло</t>
  </si>
  <si>
    <t>29/10</t>
  </si>
  <si>
    <t>Чай с лимоном (1-й вариант)</t>
  </si>
  <si>
    <t>Соки овощные, фруктовые и ягодные</t>
  </si>
  <si>
    <t>Салат из свеклы с сыром и чесноком</t>
  </si>
  <si>
    <t>6/2</t>
  </si>
  <si>
    <t xml:space="preserve">Щи из свежей капусты </t>
  </si>
  <si>
    <t>48/8</t>
  </si>
  <si>
    <t>Голубцы с мясом говядины и рисом (ленивые)</t>
  </si>
  <si>
    <t>6/10</t>
  </si>
  <si>
    <t>Компот из смеси сухофруктов с витамином С</t>
  </si>
  <si>
    <t>54-3соус-2020</t>
  </si>
  <si>
    <t>Соус красный основной с</t>
  </si>
  <si>
    <t>5/12</t>
  </si>
  <si>
    <t>Ватрушка "Лакомка"</t>
  </si>
  <si>
    <t>Омлет запеченный или паровой</t>
  </si>
  <si>
    <t>2/13</t>
  </si>
  <si>
    <t>Бутерброд с сыром</t>
  </si>
  <si>
    <t>30/10</t>
  </si>
  <si>
    <t>Чай с молоком</t>
  </si>
  <si>
    <t>Мандарин</t>
  </si>
  <si>
    <t>1/1</t>
  </si>
  <si>
    <t>Кукуруза консервированная</t>
  </si>
  <si>
    <t>Суп-крем  из разных овощей</t>
  </si>
  <si>
    <t>21/7</t>
  </si>
  <si>
    <t>Суфле из рыбы</t>
  </si>
  <si>
    <t>1/3</t>
  </si>
  <si>
    <t>Картофель отварной</t>
  </si>
  <si>
    <t>3/10</t>
  </si>
  <si>
    <t>Компот из свежих плодов</t>
  </si>
  <si>
    <t>Суп-крем из разных овощей</t>
  </si>
  <si>
    <t>Компот из 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</si>
</sst>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1" quotePrefix="1" applyFont="1" applyFill="1" applyBorder="1" applyProtection="1">
      <protection locked="0"/>
    </xf>
    <xf numFmtId="0" fontId="2" fillId="0" borderId="6" xfId="1" applyFont="1" applyFill="1" applyBorder="1" applyAlignment="1" applyProtection="1">
      <alignment wrapText="1"/>
      <protection locked="0"/>
    </xf>
    <xf numFmtId="1" fontId="2" fillId="0" borderId="6" xfId="1" applyNumberFormat="1" applyFont="1" applyFill="1" applyBorder="1" applyProtection="1">
      <protection locked="0"/>
    </xf>
    <xf numFmtId="2" fontId="2" fillId="0" borderId="6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0" fontId="2" fillId="0" borderId="1" xfId="1" quotePrefix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  <protection locked="0"/>
    </xf>
    <xf numFmtId="1" fontId="2" fillId="0" borderId="1" xfId="1" applyNumberFormat="1" applyFont="1" applyFill="1" applyBorder="1" applyProtection="1">
      <protection locked="0"/>
    </xf>
    <xf numFmtId="2" fontId="2" fillId="0" borderId="1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1" fontId="2" fillId="0" borderId="4" xfId="1" applyNumberFormat="1" applyFont="1" applyFill="1" applyBorder="1" applyProtection="1">
      <protection locked="0"/>
    </xf>
    <xf numFmtId="2" fontId="2" fillId="0" borderId="4" xfId="1" applyNumberFormat="1" applyFont="1" applyFill="1" applyBorder="1" applyProtection="1">
      <protection locked="0"/>
    </xf>
    <xf numFmtId="1" fontId="2" fillId="0" borderId="16" xfId="1" applyNumberFormat="1" applyFont="1" applyFill="1" applyBorder="1" applyProtection="1">
      <protection locked="0"/>
    </xf>
    <xf numFmtId="0" fontId="2" fillId="0" borderId="0" xfId="1" applyFont="1" applyFill="1"/>
    <xf numFmtId="0" fontId="2" fillId="0" borderId="2" xfId="1" applyFont="1" applyFill="1" applyBorder="1" applyAlignment="1" applyProtection="1"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protection locked="0"/>
    </xf>
    <xf numFmtId="49" fontId="2" fillId="0" borderId="1" xfId="1" applyNumberFormat="1" applyFont="1" applyFill="1" applyBorder="1" applyProtection="1">
      <protection locked="0"/>
    </xf>
    <xf numFmtId="14" fontId="2" fillId="0" borderId="1" xfId="1" applyNumberFormat="1" applyFont="1" applyFill="1" applyBorder="1" applyProtection="1">
      <protection locked="0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Protection="1">
      <protection locked="0"/>
    </xf>
    <xf numFmtId="0" fontId="2" fillId="0" borderId="11" xfId="1" applyFont="1" applyFill="1" applyBorder="1" applyAlignment="1" applyProtection="1">
      <alignment wrapText="1"/>
      <protection locked="0"/>
    </xf>
    <xf numFmtId="1" fontId="2" fillId="0" borderId="11" xfId="1" applyNumberFormat="1" applyFont="1" applyFill="1" applyBorder="1" applyProtection="1">
      <protection locked="0"/>
    </xf>
    <xf numFmtId="2" fontId="2" fillId="0" borderId="11" xfId="1" applyNumberFormat="1" applyFont="1" applyFill="1" applyBorder="1" applyProtection="1">
      <protection locked="0"/>
    </xf>
    <xf numFmtId="1" fontId="2" fillId="0" borderId="12" xfId="1" applyNumberFormat="1" applyFont="1" applyFill="1" applyBorder="1" applyProtection="1">
      <protection locked="0"/>
    </xf>
    <xf numFmtId="0" fontId="2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2" fillId="3" borderId="0" xfId="1" applyFont="1" applyFill="1"/>
    <xf numFmtId="49" fontId="2" fillId="3" borderId="1" xfId="1" applyNumberFormat="1" applyFont="1" applyFill="1" applyBorder="1" applyProtection="1">
      <protection locked="0"/>
    </xf>
    <xf numFmtId="14" fontId="2" fillId="3" borderId="1" xfId="1" applyNumberFormat="1" applyFont="1" applyFill="1" applyBorder="1" applyProtection="1">
      <protection locked="0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5" xfId="1" applyFont="1" applyFill="1" applyBorder="1"/>
    <xf numFmtId="0" fontId="2" fillId="3" borderId="6" xfId="1" applyFont="1" applyFill="1" applyBorder="1"/>
    <xf numFmtId="0" fontId="2" fillId="3" borderId="6" xfId="1" quotePrefix="1" applyFont="1" applyFill="1" applyBorder="1" applyProtection="1">
      <protection locked="0"/>
    </xf>
    <xf numFmtId="0" fontId="2" fillId="3" borderId="6" xfId="1" applyFont="1" applyFill="1" applyBorder="1" applyAlignment="1" applyProtection="1">
      <alignment wrapText="1"/>
      <protection locked="0"/>
    </xf>
    <xf numFmtId="1" fontId="2" fillId="3" borderId="6" xfId="1" applyNumberFormat="1" applyFont="1" applyFill="1" applyBorder="1" applyProtection="1">
      <protection locked="0"/>
    </xf>
    <xf numFmtId="2" fontId="2" fillId="3" borderId="6" xfId="1" applyNumberFormat="1" applyFont="1" applyFill="1" applyBorder="1" applyProtection="1">
      <protection locked="0"/>
    </xf>
    <xf numFmtId="1" fontId="2" fillId="3" borderId="7" xfId="1" applyNumberFormat="1" applyFont="1" applyFill="1" applyBorder="1" applyProtection="1">
      <protection locked="0"/>
    </xf>
    <xf numFmtId="0" fontId="2" fillId="3" borderId="8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quotePrefix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  <xf numFmtId="0" fontId="2" fillId="3" borderId="1" xfId="1" applyFont="1" applyFill="1" applyBorder="1"/>
    <xf numFmtId="0" fontId="2" fillId="3" borderId="4" xfId="1" quotePrefix="1" applyFont="1" applyFill="1" applyBorder="1" applyProtection="1">
      <protection locked="0"/>
    </xf>
    <xf numFmtId="0" fontId="2" fillId="3" borderId="4" xfId="1" applyFont="1" applyFill="1" applyBorder="1" applyAlignment="1" applyProtection="1">
      <alignment wrapText="1"/>
      <protection locked="0"/>
    </xf>
    <xf numFmtId="1" fontId="2" fillId="3" borderId="4" xfId="1" applyNumberFormat="1" applyFont="1" applyFill="1" applyBorder="1" applyProtection="1">
      <protection locked="0"/>
    </xf>
    <xf numFmtId="2" fontId="2" fillId="3" borderId="4" xfId="1" applyNumberFormat="1" applyFont="1" applyFill="1" applyBorder="1" applyProtection="1">
      <protection locked="0"/>
    </xf>
    <xf numFmtId="1" fontId="2" fillId="3" borderId="16" xfId="1" applyNumberFormat="1" applyFont="1" applyFill="1" applyBorder="1" applyProtection="1">
      <protection locked="0"/>
    </xf>
    <xf numFmtId="0" fontId="2" fillId="3" borderId="18" xfId="1" applyFont="1" applyFill="1" applyBorder="1" applyProtection="1">
      <protection locked="0"/>
    </xf>
    <xf numFmtId="0" fontId="2" fillId="3" borderId="18" xfId="1" applyFont="1" applyFill="1" applyBorder="1" applyAlignment="1" applyProtection="1">
      <alignment wrapText="1"/>
      <protection locked="0"/>
    </xf>
    <xf numFmtId="1" fontId="2" fillId="3" borderId="18" xfId="1" applyNumberFormat="1" applyFont="1" applyFill="1" applyBorder="1" applyProtection="1">
      <protection locked="0"/>
    </xf>
    <xf numFmtId="1" fontId="2" fillId="3" borderId="19" xfId="1" applyNumberFormat="1" applyFont="1" applyFill="1" applyBorder="1" applyProtection="1">
      <protection locked="0"/>
    </xf>
    <xf numFmtId="0" fontId="2" fillId="3" borderId="10" xfId="1" applyFont="1" applyFill="1" applyBorder="1"/>
    <xf numFmtId="0" fontId="2" fillId="3" borderId="11" xfId="1" applyFont="1" applyFill="1" applyBorder="1" applyProtection="1">
      <protection locked="0"/>
    </xf>
    <xf numFmtId="0" fontId="2" fillId="3" borderId="11" xfId="1" applyFont="1" applyFill="1" applyBorder="1" applyAlignment="1" applyProtection="1">
      <alignment wrapText="1"/>
      <protection locked="0"/>
    </xf>
    <xf numFmtId="1" fontId="2" fillId="3" borderId="11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2" fillId="3" borderId="4" xfId="1" applyFont="1" applyFill="1" applyBorder="1"/>
    <xf numFmtId="2" fontId="3" fillId="3" borderId="18" xfId="1" applyNumberFormat="1" applyFont="1" applyFill="1" applyBorder="1" applyProtection="1">
      <protection locked="0"/>
    </xf>
    <xf numFmtId="0" fontId="2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3" borderId="1" xfId="1" applyFont="1" applyFill="1" applyBorder="1" applyProtection="1">
      <protection locked="0"/>
    </xf>
    <xf numFmtId="0" fontId="0" fillId="0" borderId="11" xfId="0" applyBorder="1"/>
    <xf numFmtId="0" fontId="0" fillId="0" borderId="1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11" xfId="1" quotePrefix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2" fontId="1" fillId="0" borderId="1" xfId="0" applyNumberFormat="1" applyFont="1" applyBorder="1"/>
    <xf numFmtId="0" fontId="0" fillId="0" borderId="18" xfId="0" applyBorder="1"/>
    <xf numFmtId="2" fontId="4" fillId="0" borderId="18" xfId="0" applyNumberFormat="1" applyFon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9" xfId="0" applyBorder="1"/>
    <xf numFmtId="1" fontId="0" fillId="0" borderId="6" xfId="0" applyNumberFormat="1" applyBorder="1"/>
    <xf numFmtId="1" fontId="0" fillId="0" borderId="7" xfId="0" applyNumberFormat="1" applyBorder="1"/>
    <xf numFmtId="2" fontId="4" fillId="3" borderId="4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0" t="s">
        <v>27</v>
      </c>
      <c r="C1" s="141"/>
      <c r="D1" s="142"/>
      <c r="E1" t="s">
        <v>22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24" t="s">
        <v>10</v>
      </c>
      <c r="B4" s="5" t="s">
        <v>11</v>
      </c>
      <c r="C4" s="6" t="s">
        <v>46</v>
      </c>
      <c r="D4" s="32" t="s">
        <v>64</v>
      </c>
      <c r="E4" s="14">
        <v>150</v>
      </c>
      <c r="F4" s="24">
        <v>27.7</v>
      </c>
      <c r="G4" s="14">
        <v>211.22885099999999</v>
      </c>
      <c r="H4" s="14">
        <v>14.59</v>
      </c>
      <c r="I4" s="14">
        <v>15.9</v>
      </c>
      <c r="J4" s="15">
        <v>2.54</v>
      </c>
    </row>
    <row r="5" spans="1:10" x14ac:dyDescent="0.25">
      <c r="A5" s="125"/>
      <c r="B5" s="1" t="s">
        <v>12</v>
      </c>
      <c r="C5" s="2" t="s">
        <v>67</v>
      </c>
      <c r="D5" s="33" t="s">
        <v>68</v>
      </c>
      <c r="E5" s="16">
        <v>200</v>
      </c>
      <c r="F5" s="25">
        <v>8</v>
      </c>
      <c r="G5" s="16">
        <v>95.197032000000007</v>
      </c>
      <c r="H5" s="16">
        <v>2.92</v>
      </c>
      <c r="I5" s="16">
        <v>3.16</v>
      </c>
      <c r="J5" s="17">
        <v>14.44</v>
      </c>
    </row>
    <row r="6" spans="1:10" x14ac:dyDescent="0.25">
      <c r="A6" s="125"/>
      <c r="B6" s="1" t="s">
        <v>23</v>
      </c>
      <c r="C6" s="28" t="s">
        <v>28</v>
      </c>
      <c r="D6" s="36" t="s">
        <v>29</v>
      </c>
      <c r="E6" s="29">
        <v>25</v>
      </c>
      <c r="F6" s="30">
        <v>1.1399999999999999</v>
      </c>
      <c r="G6" s="29">
        <v>55.975249999999996</v>
      </c>
      <c r="H6" s="29">
        <v>1.65</v>
      </c>
      <c r="I6" s="29">
        <v>0.16</v>
      </c>
      <c r="J6" s="31">
        <v>11.73</v>
      </c>
    </row>
    <row r="7" spans="1:10" x14ac:dyDescent="0.25">
      <c r="A7" s="125"/>
      <c r="B7" s="1" t="s">
        <v>20</v>
      </c>
      <c r="C7" s="2" t="s">
        <v>41</v>
      </c>
      <c r="D7" s="33" t="s">
        <v>69</v>
      </c>
      <c r="E7" s="16">
        <v>150</v>
      </c>
      <c r="F7" s="25">
        <v>38.92</v>
      </c>
      <c r="G7" s="16">
        <v>55.927500000000002</v>
      </c>
      <c r="H7" s="16">
        <v>1.1299999999999999</v>
      </c>
      <c r="I7" s="16">
        <v>0.26</v>
      </c>
      <c r="J7" s="17">
        <v>12.83</v>
      </c>
    </row>
    <row r="8" spans="1:10" x14ac:dyDescent="0.25">
      <c r="A8" s="125"/>
      <c r="B8" s="28" t="s">
        <v>15</v>
      </c>
      <c r="C8" s="2" t="s">
        <v>65</v>
      </c>
      <c r="D8" s="33" t="s">
        <v>66</v>
      </c>
      <c r="E8" s="16">
        <v>40</v>
      </c>
      <c r="F8" s="25">
        <v>10.16</v>
      </c>
      <c r="G8" s="16">
        <v>102.363536</v>
      </c>
      <c r="H8" s="16">
        <v>5.9</v>
      </c>
      <c r="I8" s="16">
        <v>4</v>
      </c>
      <c r="J8" s="17">
        <v>10.24</v>
      </c>
    </row>
    <row r="9" spans="1:10" ht="15.75" thickBot="1" x14ac:dyDescent="0.3">
      <c r="A9" s="126"/>
      <c r="B9" s="9" t="s">
        <v>23</v>
      </c>
      <c r="C9" s="9" t="s">
        <v>28</v>
      </c>
      <c r="D9" s="34" t="s">
        <v>30</v>
      </c>
      <c r="E9" s="18">
        <v>25</v>
      </c>
      <c r="F9" s="26">
        <v>1.08</v>
      </c>
      <c r="G9" s="18">
        <v>48.344999999999999</v>
      </c>
      <c r="H9" s="18">
        <v>1.65</v>
      </c>
      <c r="I9" s="18">
        <v>0.3</v>
      </c>
      <c r="J9" s="19">
        <v>10.43</v>
      </c>
    </row>
    <row r="10" spans="1:10" x14ac:dyDescent="0.25">
      <c r="A10" s="7" t="s">
        <v>13</v>
      </c>
      <c r="B10" s="120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4" t="s">
        <v>14</v>
      </c>
      <c r="B13" s="5" t="s">
        <v>15</v>
      </c>
      <c r="C13" s="6" t="s">
        <v>70</v>
      </c>
      <c r="D13" s="32" t="s">
        <v>71</v>
      </c>
      <c r="E13" s="14">
        <v>60</v>
      </c>
      <c r="F13" s="24">
        <v>11.2</v>
      </c>
      <c r="G13" s="14">
        <v>64.223711999999992</v>
      </c>
      <c r="H13" s="14">
        <v>1.41</v>
      </c>
      <c r="I13" s="14">
        <v>2.64</v>
      </c>
      <c r="J13" s="15">
        <v>8.82</v>
      </c>
    </row>
    <row r="14" spans="1:10" x14ac:dyDescent="0.25">
      <c r="A14" s="7"/>
      <c r="B14" s="1" t="s">
        <v>16</v>
      </c>
      <c r="C14" s="2" t="s">
        <v>45</v>
      </c>
      <c r="D14" s="33" t="s">
        <v>72</v>
      </c>
      <c r="E14" s="16">
        <v>200</v>
      </c>
      <c r="F14" s="25">
        <v>23.47</v>
      </c>
      <c r="G14" s="16">
        <v>88.889720000000011</v>
      </c>
      <c r="H14" s="16">
        <v>2.57</v>
      </c>
      <c r="I14" s="16">
        <v>3.97</v>
      </c>
      <c r="J14" s="17">
        <v>11.53</v>
      </c>
    </row>
    <row r="15" spans="1:10" x14ac:dyDescent="0.25">
      <c r="A15" s="7"/>
      <c r="B15" s="1" t="s">
        <v>17</v>
      </c>
      <c r="C15" s="2" t="s">
        <v>73</v>
      </c>
      <c r="D15" s="33" t="s">
        <v>74</v>
      </c>
      <c r="E15" s="16">
        <v>90</v>
      </c>
      <c r="F15" s="25">
        <v>41.84</v>
      </c>
      <c r="G15" s="16">
        <v>152.05805414999998</v>
      </c>
      <c r="H15" s="16">
        <v>16.66</v>
      </c>
      <c r="I15" s="16">
        <v>7.96</v>
      </c>
      <c r="J15" s="17">
        <v>3.51</v>
      </c>
    </row>
    <row r="16" spans="1:10" x14ac:dyDescent="0.25">
      <c r="A16" s="7"/>
      <c r="B16" s="1" t="s">
        <v>18</v>
      </c>
      <c r="C16" s="2" t="s">
        <v>75</v>
      </c>
      <c r="D16" s="33" t="s">
        <v>76</v>
      </c>
      <c r="E16" s="16">
        <v>150</v>
      </c>
      <c r="F16" s="25">
        <v>14.78</v>
      </c>
      <c r="G16" s="16">
        <v>135.48781500000001</v>
      </c>
      <c r="H16" s="16">
        <v>2.89</v>
      </c>
      <c r="I16" s="16">
        <v>3.29</v>
      </c>
      <c r="J16" s="17">
        <v>23.87</v>
      </c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28</v>
      </c>
      <c r="D18" s="33" t="s">
        <v>29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28</v>
      </c>
      <c r="D19" s="33" t="s">
        <v>30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121" t="s">
        <v>40</v>
      </c>
      <c r="C20" s="2"/>
      <c r="D20" s="33"/>
      <c r="E20" s="16"/>
      <c r="F20" s="25"/>
      <c r="G20" s="16"/>
      <c r="H20" s="16"/>
      <c r="I20" s="16"/>
      <c r="J20" s="17"/>
    </row>
    <row r="21" spans="1:10" ht="15.75" thickBot="1" x14ac:dyDescent="0.3">
      <c r="A21" s="8"/>
      <c r="B21" s="9" t="s">
        <v>39</v>
      </c>
      <c r="C21" s="2" t="s">
        <v>77</v>
      </c>
      <c r="D21" s="33" t="s">
        <v>78</v>
      </c>
      <c r="E21" s="16">
        <v>200</v>
      </c>
      <c r="F21" s="25">
        <v>18.14</v>
      </c>
      <c r="G21" s="16">
        <v>79.958719999999985</v>
      </c>
      <c r="H21" s="16">
        <v>0.35</v>
      </c>
      <c r="I21" s="16">
        <v>0.35</v>
      </c>
      <c r="J21" s="17">
        <v>19.940000000000001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0" t="s">
        <v>31</v>
      </c>
      <c r="C1" s="141"/>
      <c r="D1" s="142"/>
      <c r="E1" t="s">
        <v>22</v>
      </c>
      <c r="F1" s="23"/>
      <c r="I1" t="s">
        <v>1</v>
      </c>
      <c r="J1" s="22">
        <v>45414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46</v>
      </c>
      <c r="D4" s="32" t="s">
        <v>64</v>
      </c>
      <c r="E4" s="14">
        <v>150</v>
      </c>
      <c r="F4" s="24">
        <v>27.7</v>
      </c>
      <c r="G4" s="14">
        <v>211.22885099999999</v>
      </c>
      <c r="H4" s="14">
        <v>14.59</v>
      </c>
      <c r="I4" s="14">
        <v>15.9</v>
      </c>
      <c r="J4" s="15">
        <v>2.54</v>
      </c>
    </row>
    <row r="5" spans="1:11" x14ac:dyDescent="0.25">
      <c r="A5" s="7"/>
      <c r="B5" s="1" t="s">
        <v>12</v>
      </c>
      <c r="C5" s="2" t="s">
        <v>67</v>
      </c>
      <c r="D5" s="33" t="s">
        <v>68</v>
      </c>
      <c r="E5" s="16">
        <v>200</v>
      </c>
      <c r="F5" s="25">
        <v>8</v>
      </c>
      <c r="G5" s="16">
        <v>95.197032000000007</v>
      </c>
      <c r="H5" s="16">
        <v>2.92</v>
      </c>
      <c r="I5" s="16">
        <v>3.16</v>
      </c>
      <c r="J5" s="17">
        <v>14.44</v>
      </c>
    </row>
    <row r="6" spans="1:11" x14ac:dyDescent="0.25">
      <c r="A6" s="7"/>
      <c r="B6" s="1" t="s">
        <v>23</v>
      </c>
      <c r="C6" s="2" t="s">
        <v>28</v>
      </c>
      <c r="D6" s="33" t="s">
        <v>29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130" t="s">
        <v>44</v>
      </c>
      <c r="C7" s="2" t="s">
        <v>41</v>
      </c>
      <c r="D7" s="33" t="s">
        <v>69</v>
      </c>
      <c r="E7" s="16">
        <v>150</v>
      </c>
      <c r="F7" s="25">
        <v>38.92</v>
      </c>
      <c r="G7" s="16">
        <v>55.927500000000002</v>
      </c>
      <c r="H7" s="16">
        <v>1.1299999999999999</v>
      </c>
      <c r="I7" s="16">
        <v>0.26</v>
      </c>
      <c r="J7" s="17">
        <v>12.83</v>
      </c>
    </row>
    <row r="8" spans="1:11" x14ac:dyDescent="0.25">
      <c r="A8" s="7"/>
      <c r="B8" s="130" t="s">
        <v>15</v>
      </c>
      <c r="C8" s="2" t="s">
        <v>65</v>
      </c>
      <c r="D8" s="33" t="s">
        <v>66</v>
      </c>
      <c r="E8" s="16">
        <v>40</v>
      </c>
      <c r="F8" s="25">
        <v>10.16</v>
      </c>
      <c r="G8" s="16">
        <v>102.363536</v>
      </c>
      <c r="H8" s="16">
        <v>5.9</v>
      </c>
      <c r="I8" s="16">
        <v>4</v>
      </c>
      <c r="J8" s="17">
        <v>10.24</v>
      </c>
    </row>
    <row r="9" spans="1:11" ht="15.75" thickBot="1" x14ac:dyDescent="0.3">
      <c r="A9" s="7"/>
      <c r="B9" s="2" t="s">
        <v>23</v>
      </c>
      <c r="C9" s="2" t="s">
        <v>28</v>
      </c>
      <c r="D9" s="33" t="s">
        <v>30</v>
      </c>
      <c r="E9" s="16">
        <v>25</v>
      </c>
      <c r="F9" s="25">
        <v>1.08</v>
      </c>
      <c r="G9" s="16">
        <v>48.344999999999999</v>
      </c>
      <c r="H9" s="16">
        <v>1.65</v>
      </c>
      <c r="I9" s="16">
        <v>0.3</v>
      </c>
      <c r="J9" s="17">
        <v>10.43</v>
      </c>
      <c r="K9" s="113"/>
    </row>
    <row r="10" spans="1:11" x14ac:dyDescent="0.25">
      <c r="A10" s="4" t="s">
        <v>13</v>
      </c>
      <c r="B10" s="10" t="s">
        <v>20</v>
      </c>
      <c r="C10" s="6"/>
      <c r="D10" s="32"/>
      <c r="E10" s="14"/>
      <c r="F10" s="24"/>
      <c r="G10" s="14"/>
      <c r="H10" s="14"/>
      <c r="I10" s="14"/>
      <c r="J10" s="15"/>
      <c r="K10" s="113"/>
    </row>
    <row r="11" spans="1:11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1" x14ac:dyDescent="0.25">
      <c r="A13" s="4" t="s">
        <v>14</v>
      </c>
      <c r="B13" s="5" t="s">
        <v>15</v>
      </c>
      <c r="C13" s="6" t="s">
        <v>70</v>
      </c>
      <c r="D13" s="32" t="s">
        <v>71</v>
      </c>
      <c r="E13" s="14">
        <v>60</v>
      </c>
      <c r="F13" s="24">
        <v>11.2</v>
      </c>
      <c r="G13" s="14">
        <v>64.223711999999992</v>
      </c>
      <c r="H13" s="14">
        <v>1.41</v>
      </c>
      <c r="I13" s="14">
        <v>2.64</v>
      </c>
      <c r="J13" s="15">
        <v>8.82</v>
      </c>
    </row>
    <row r="14" spans="1:11" x14ac:dyDescent="0.25">
      <c r="A14" s="7"/>
      <c r="B14" s="1" t="s">
        <v>16</v>
      </c>
      <c r="C14" s="2" t="s">
        <v>45</v>
      </c>
      <c r="D14" s="33" t="s">
        <v>79</v>
      </c>
      <c r="E14" s="16">
        <v>200</v>
      </c>
      <c r="F14" s="25">
        <v>23.47</v>
      </c>
      <c r="G14" s="16">
        <v>88.889720000000011</v>
      </c>
      <c r="H14" s="16">
        <v>2.57</v>
      </c>
      <c r="I14" s="16">
        <v>3.97</v>
      </c>
      <c r="J14" s="17">
        <v>11.53</v>
      </c>
    </row>
    <row r="15" spans="1:11" x14ac:dyDescent="0.25">
      <c r="A15" s="7"/>
      <c r="B15" s="1" t="s">
        <v>17</v>
      </c>
      <c r="C15" s="2" t="s">
        <v>73</v>
      </c>
      <c r="D15" s="33" t="s">
        <v>74</v>
      </c>
      <c r="E15" s="16">
        <v>90</v>
      </c>
      <c r="F15" s="25">
        <v>41.84</v>
      </c>
      <c r="G15" s="16">
        <v>152.05805414999998</v>
      </c>
      <c r="H15" s="16">
        <v>16.66</v>
      </c>
      <c r="I15" s="16">
        <v>7.96</v>
      </c>
      <c r="J15" s="17">
        <v>3.51</v>
      </c>
    </row>
    <row r="16" spans="1:11" x14ac:dyDescent="0.25">
      <c r="A16" s="7"/>
      <c r="B16" s="1" t="s">
        <v>18</v>
      </c>
      <c r="C16" s="2" t="s">
        <v>75</v>
      </c>
      <c r="D16" s="33" t="s">
        <v>76</v>
      </c>
      <c r="E16" s="16">
        <v>150</v>
      </c>
      <c r="F16" s="25">
        <v>14.78</v>
      </c>
      <c r="G16" s="16">
        <v>135.48781500000001</v>
      </c>
      <c r="H16" s="16">
        <v>2.89</v>
      </c>
      <c r="I16" s="16">
        <v>3.29</v>
      </c>
      <c r="J16" s="17">
        <v>23.87</v>
      </c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28</v>
      </c>
      <c r="D18" s="33" t="s">
        <v>29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28</v>
      </c>
      <c r="D19" s="33" t="s">
        <v>30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28" t="s">
        <v>34</v>
      </c>
      <c r="C20" s="2" t="s">
        <v>77</v>
      </c>
      <c r="D20" s="33" t="s">
        <v>80</v>
      </c>
      <c r="E20" s="16">
        <v>200</v>
      </c>
      <c r="F20" s="25">
        <v>18.14</v>
      </c>
      <c r="G20" s="16">
        <v>79.958719999999985</v>
      </c>
      <c r="H20" s="16">
        <v>0.35</v>
      </c>
      <c r="I20" s="16">
        <v>0.35</v>
      </c>
      <c r="J20" s="17">
        <v>19.940000000000001</v>
      </c>
    </row>
    <row r="21" spans="1:10" ht="15.75" thickBot="1" x14ac:dyDescent="0.3">
      <c r="A21" s="8"/>
      <c r="B21" s="9"/>
      <c r="C21" s="2"/>
      <c r="D21" s="33"/>
      <c r="E21" s="16"/>
      <c r="F21" s="25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2" t="s">
        <v>35</v>
      </c>
      <c r="C1" s="53"/>
      <c r="D1" s="54"/>
      <c r="E1" s="51" t="s">
        <v>22</v>
      </c>
      <c r="F1" s="55"/>
      <c r="G1" s="51"/>
      <c r="H1" s="51"/>
      <c r="I1" s="51" t="s">
        <v>33</v>
      </c>
      <c r="J1" s="56">
        <v>45414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46</v>
      </c>
      <c r="D4" s="115" t="s">
        <v>64</v>
      </c>
      <c r="E4" s="39">
        <v>200</v>
      </c>
      <c r="F4" s="40">
        <v>39.07</v>
      </c>
      <c r="G4" s="39">
        <v>281.63846799999999</v>
      </c>
      <c r="H4" s="39">
        <v>19.46</v>
      </c>
      <c r="I4" s="39">
        <v>21.19</v>
      </c>
      <c r="J4" s="41">
        <v>3.39</v>
      </c>
    </row>
    <row r="5" spans="1:10" x14ac:dyDescent="0.25">
      <c r="A5" s="62"/>
      <c r="B5" s="114" t="s">
        <v>15</v>
      </c>
      <c r="C5" s="1" t="s">
        <v>65</v>
      </c>
      <c r="D5" s="1" t="s">
        <v>66</v>
      </c>
      <c r="E5" s="1">
        <v>40</v>
      </c>
      <c r="F5" s="1">
        <v>10.16</v>
      </c>
      <c r="G5" s="122">
        <v>102.363536</v>
      </c>
      <c r="H5" s="122">
        <v>5.9</v>
      </c>
      <c r="I5" s="122">
        <v>4</v>
      </c>
      <c r="J5" s="123">
        <v>10.24</v>
      </c>
    </row>
    <row r="6" spans="1:10" x14ac:dyDescent="0.25">
      <c r="A6" s="62"/>
      <c r="B6" s="64" t="s">
        <v>12</v>
      </c>
      <c r="C6" s="42" t="s">
        <v>67</v>
      </c>
      <c r="D6" s="43" t="s">
        <v>68</v>
      </c>
      <c r="E6" s="44">
        <v>200</v>
      </c>
      <c r="F6" s="45">
        <v>8</v>
      </c>
      <c r="G6" s="44">
        <v>95.197032000000007</v>
      </c>
      <c r="H6" s="44">
        <v>2.92</v>
      </c>
      <c r="I6" s="44">
        <v>3.16</v>
      </c>
      <c r="J6" s="46">
        <v>14.44</v>
      </c>
    </row>
    <row r="7" spans="1:10" x14ac:dyDescent="0.25">
      <c r="A7" s="62"/>
      <c r="B7" s="64" t="s">
        <v>23</v>
      </c>
      <c r="C7" s="42" t="s">
        <v>28</v>
      </c>
      <c r="D7" s="43" t="s">
        <v>29</v>
      </c>
      <c r="E7" s="44">
        <v>30</v>
      </c>
      <c r="F7" s="45">
        <v>1.37</v>
      </c>
      <c r="G7" s="44">
        <v>67.170299999999997</v>
      </c>
      <c r="H7" s="44">
        <v>1.98</v>
      </c>
      <c r="I7" s="44">
        <v>0.2</v>
      </c>
      <c r="J7" s="46">
        <v>14.07</v>
      </c>
    </row>
    <row r="8" spans="1:10" x14ac:dyDescent="0.25">
      <c r="A8" s="62"/>
      <c r="B8" s="64" t="s">
        <v>20</v>
      </c>
      <c r="C8" s="42" t="s">
        <v>41</v>
      </c>
      <c r="D8" s="43" t="s">
        <v>69</v>
      </c>
      <c r="E8" s="44">
        <v>150</v>
      </c>
      <c r="F8" s="45">
        <v>38.92</v>
      </c>
      <c r="G8" s="44">
        <v>55.927500000000002</v>
      </c>
      <c r="H8" s="44">
        <v>1.1299999999999999</v>
      </c>
      <c r="I8" s="44">
        <v>0.26</v>
      </c>
      <c r="J8" s="46">
        <v>12.83</v>
      </c>
    </row>
    <row r="9" spans="1:10" x14ac:dyDescent="0.25">
      <c r="A9" s="62"/>
      <c r="B9" s="114" t="s">
        <v>23</v>
      </c>
      <c r="C9" s="42" t="s">
        <v>28</v>
      </c>
      <c r="D9" s="43" t="s">
        <v>30</v>
      </c>
      <c r="E9" s="44">
        <v>25</v>
      </c>
      <c r="F9" s="45">
        <v>1.08</v>
      </c>
      <c r="G9" s="44">
        <v>48.344999999999999</v>
      </c>
      <c r="H9" s="44">
        <v>1.65</v>
      </c>
      <c r="I9" s="44">
        <v>0.3</v>
      </c>
      <c r="J9" s="46">
        <v>10.43</v>
      </c>
    </row>
    <row r="10" spans="1:10" x14ac:dyDescent="0.25">
      <c r="A10" s="62"/>
      <c r="B10" s="114" t="s">
        <v>19</v>
      </c>
      <c r="C10" s="1"/>
      <c r="D10" s="1"/>
      <c r="E10" s="1"/>
      <c r="F10" s="1"/>
      <c r="G10" s="122"/>
      <c r="H10" s="122"/>
      <c r="I10" s="122"/>
      <c r="J10" s="123"/>
    </row>
    <row r="11" spans="1:10" x14ac:dyDescent="0.25">
      <c r="A11" s="62"/>
      <c r="B11" s="114" t="s">
        <v>18</v>
      </c>
      <c r="C11" s="1"/>
      <c r="D11" s="1"/>
      <c r="E11" s="1"/>
      <c r="F11" s="1"/>
      <c r="G11" s="122"/>
      <c r="H11" s="122"/>
      <c r="I11" s="122"/>
      <c r="J11" s="123"/>
    </row>
    <row r="12" spans="1:10" ht="15.75" thickBot="1" x14ac:dyDescent="0.3">
      <c r="A12" s="65"/>
      <c r="B12" s="118" t="s">
        <v>42</v>
      </c>
      <c r="C12" s="117"/>
      <c r="D12" s="117"/>
      <c r="E12" s="117"/>
      <c r="F12" s="117"/>
      <c r="G12" s="134"/>
      <c r="H12" s="134"/>
      <c r="I12" s="134"/>
      <c r="J12" s="1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32</v>
      </c>
      <c r="C1" s="53"/>
      <c r="D1" s="54"/>
      <c r="E1" s="51" t="s">
        <v>22</v>
      </c>
      <c r="F1" s="55"/>
      <c r="G1" s="51"/>
      <c r="H1" s="51"/>
      <c r="I1" s="51" t="s">
        <v>33</v>
      </c>
      <c r="J1" s="56">
        <v>45414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46</v>
      </c>
      <c r="D4" s="38" t="s">
        <v>64</v>
      </c>
      <c r="E4" s="39">
        <v>200</v>
      </c>
      <c r="F4" s="40">
        <v>39.07</v>
      </c>
      <c r="G4" s="39">
        <v>281.63846799999999</v>
      </c>
      <c r="H4" s="39">
        <v>19.46</v>
      </c>
      <c r="I4" s="39">
        <v>21.19</v>
      </c>
      <c r="J4" s="41">
        <v>3.39</v>
      </c>
    </row>
    <row r="5" spans="1:10" x14ac:dyDescent="0.25">
      <c r="A5" s="62"/>
      <c r="B5" s="64" t="s">
        <v>12</v>
      </c>
      <c r="C5" s="42" t="s">
        <v>67</v>
      </c>
      <c r="D5" s="43" t="s">
        <v>68</v>
      </c>
      <c r="E5" s="44">
        <v>200</v>
      </c>
      <c r="F5" s="45">
        <v>8</v>
      </c>
      <c r="G5" s="44">
        <v>95.197032000000007</v>
      </c>
      <c r="H5" s="44">
        <v>2.92</v>
      </c>
      <c r="I5" s="44">
        <v>3.16</v>
      </c>
      <c r="J5" s="46">
        <v>14.44</v>
      </c>
    </row>
    <row r="6" spans="1:10" x14ac:dyDescent="0.25">
      <c r="A6" s="62"/>
      <c r="B6" s="64" t="s">
        <v>23</v>
      </c>
      <c r="C6" s="42" t="s">
        <v>28</v>
      </c>
      <c r="D6" s="43" t="s">
        <v>29</v>
      </c>
      <c r="E6" s="44">
        <v>30</v>
      </c>
      <c r="F6" s="45">
        <v>1.37</v>
      </c>
      <c r="G6" s="44">
        <v>67.170299999999997</v>
      </c>
      <c r="H6" s="44">
        <v>1.98</v>
      </c>
      <c r="I6" s="44">
        <v>0.2</v>
      </c>
      <c r="J6" s="46">
        <v>14.07</v>
      </c>
    </row>
    <row r="7" spans="1:10" x14ac:dyDescent="0.25">
      <c r="A7" s="62"/>
      <c r="B7" s="64" t="s">
        <v>20</v>
      </c>
      <c r="C7" s="1" t="s">
        <v>41</v>
      </c>
      <c r="D7" s="1" t="s">
        <v>69</v>
      </c>
      <c r="E7" s="1">
        <v>150</v>
      </c>
      <c r="F7" s="1">
        <v>38.92</v>
      </c>
      <c r="G7" s="122">
        <v>55.927500000000002</v>
      </c>
      <c r="H7" s="122">
        <v>1.1299999999999999</v>
      </c>
      <c r="I7" s="122">
        <v>0.26</v>
      </c>
      <c r="J7" s="123">
        <v>12.83</v>
      </c>
    </row>
    <row r="8" spans="1:10" x14ac:dyDescent="0.25">
      <c r="A8" s="62"/>
      <c r="B8" s="114" t="s">
        <v>23</v>
      </c>
      <c r="C8" s="1" t="s">
        <v>28</v>
      </c>
      <c r="D8" s="1" t="s">
        <v>30</v>
      </c>
      <c r="E8" s="1">
        <v>25</v>
      </c>
      <c r="F8" s="1">
        <v>1.08</v>
      </c>
      <c r="G8" s="122">
        <v>48.344999999999999</v>
      </c>
      <c r="H8" s="122">
        <v>1.65</v>
      </c>
      <c r="I8" s="122">
        <v>0.3</v>
      </c>
      <c r="J8" s="123">
        <v>10.43</v>
      </c>
    </row>
    <row r="9" spans="1:10" x14ac:dyDescent="0.25">
      <c r="A9" s="62"/>
      <c r="B9" s="114" t="s">
        <v>19</v>
      </c>
      <c r="C9" s="1"/>
      <c r="D9" s="1"/>
      <c r="E9" s="1"/>
      <c r="F9" s="1"/>
      <c r="G9" s="1"/>
      <c r="H9" s="1"/>
      <c r="I9" s="1"/>
      <c r="J9" s="136"/>
    </row>
    <row r="10" spans="1:10" x14ac:dyDescent="0.25">
      <c r="A10" s="62"/>
      <c r="B10" s="114" t="s">
        <v>15</v>
      </c>
      <c r="C10" s="1" t="s">
        <v>65</v>
      </c>
      <c r="D10" s="1" t="s">
        <v>66</v>
      </c>
      <c r="E10" s="1">
        <v>40</v>
      </c>
      <c r="F10" s="1">
        <v>10.16</v>
      </c>
      <c r="G10" s="122">
        <v>102.363536</v>
      </c>
      <c r="H10" s="122">
        <v>5.9</v>
      </c>
      <c r="I10" s="122">
        <v>4</v>
      </c>
      <c r="J10" s="123">
        <v>10.24</v>
      </c>
    </row>
    <row r="11" spans="1:10" ht="15.75" thickBot="1" x14ac:dyDescent="0.3">
      <c r="A11" s="65"/>
      <c r="B11" s="118" t="s">
        <v>18</v>
      </c>
      <c r="C11" s="127"/>
      <c r="D11" s="67"/>
      <c r="E11" s="68"/>
      <c r="F11" s="69"/>
      <c r="G11" s="68"/>
      <c r="H11" s="68"/>
      <c r="I11" s="68"/>
      <c r="J11" s="70"/>
    </row>
    <row r="12" spans="1:10" x14ac:dyDescent="0.25">
      <c r="A12" s="62" t="s">
        <v>13</v>
      </c>
      <c r="B12" s="71" t="s">
        <v>20</v>
      </c>
      <c r="C12" s="119"/>
      <c r="D12" s="47"/>
      <c r="E12" s="48"/>
      <c r="F12" s="49"/>
      <c r="G12" s="48"/>
      <c r="H12" s="48"/>
      <c r="I12" s="48"/>
      <c r="J12" s="50"/>
    </row>
    <row r="13" spans="1:10" x14ac:dyDescent="0.25">
      <c r="A13" s="62"/>
      <c r="B13" s="63"/>
      <c r="C13" s="63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5"/>
      <c r="B14" s="66"/>
      <c r="C14" s="66"/>
      <c r="D14" s="67"/>
      <c r="E14" s="68"/>
      <c r="F14" s="69"/>
      <c r="G14" s="68"/>
      <c r="H14" s="68"/>
      <c r="I14" s="68"/>
      <c r="J14" s="70"/>
    </row>
    <row r="15" spans="1:10" x14ac:dyDescent="0.25">
      <c r="A15" s="60" t="s">
        <v>14</v>
      </c>
      <c r="B15" s="61" t="s">
        <v>15</v>
      </c>
      <c r="C15" s="37" t="s">
        <v>70</v>
      </c>
      <c r="D15" s="38" t="s">
        <v>71</v>
      </c>
      <c r="E15" s="39">
        <v>100</v>
      </c>
      <c r="F15" s="40">
        <v>18.670000000000002</v>
      </c>
      <c r="G15" s="39">
        <v>107.03952</v>
      </c>
      <c r="H15" s="39">
        <v>2.35</v>
      </c>
      <c r="I15" s="39">
        <v>4.41</v>
      </c>
      <c r="J15" s="41">
        <v>14.7</v>
      </c>
    </row>
    <row r="16" spans="1:10" x14ac:dyDescent="0.25">
      <c r="A16" s="62"/>
      <c r="B16" s="64" t="s">
        <v>16</v>
      </c>
      <c r="C16" s="42" t="s">
        <v>45</v>
      </c>
      <c r="D16" s="43" t="s">
        <v>79</v>
      </c>
      <c r="E16" s="44">
        <v>250</v>
      </c>
      <c r="F16" s="45">
        <v>29.34</v>
      </c>
      <c r="G16" s="44">
        <v>111.11214999999999</v>
      </c>
      <c r="H16" s="44">
        <v>3.21</v>
      </c>
      <c r="I16" s="44">
        <v>4.96</v>
      </c>
      <c r="J16" s="46">
        <v>14.41</v>
      </c>
    </row>
    <row r="17" spans="1:10" x14ac:dyDescent="0.25">
      <c r="A17" s="62"/>
      <c r="B17" s="64" t="s">
        <v>17</v>
      </c>
      <c r="C17" s="42" t="s">
        <v>73</v>
      </c>
      <c r="D17" s="43" t="s">
        <v>74</v>
      </c>
      <c r="E17" s="44">
        <v>100</v>
      </c>
      <c r="F17" s="45">
        <v>42.66</v>
      </c>
      <c r="G17" s="44">
        <v>168.95339349999998</v>
      </c>
      <c r="H17" s="44">
        <v>18.510000000000002</v>
      </c>
      <c r="I17" s="44">
        <v>8.84</v>
      </c>
      <c r="J17" s="46">
        <v>3.9</v>
      </c>
    </row>
    <row r="18" spans="1:10" x14ac:dyDescent="0.25">
      <c r="A18" s="62"/>
      <c r="B18" s="64" t="s">
        <v>18</v>
      </c>
      <c r="C18" s="1" t="s">
        <v>75</v>
      </c>
      <c r="D18" s="1" t="s">
        <v>76</v>
      </c>
      <c r="E18" s="1">
        <v>180</v>
      </c>
      <c r="F18" s="1">
        <v>17.739999999999998</v>
      </c>
      <c r="G18" s="122">
        <v>162.58537800000002</v>
      </c>
      <c r="H18" s="122">
        <v>3.47</v>
      </c>
      <c r="I18" s="122">
        <v>3.95</v>
      </c>
      <c r="J18" s="123">
        <v>28.64</v>
      </c>
    </row>
    <row r="19" spans="1:10" x14ac:dyDescent="0.25">
      <c r="A19" s="62"/>
      <c r="B19" s="64" t="s">
        <v>34</v>
      </c>
      <c r="C19" s="1" t="s">
        <v>77</v>
      </c>
      <c r="D19" s="1" t="s">
        <v>78</v>
      </c>
      <c r="E19" s="1">
        <v>200</v>
      </c>
      <c r="F19" s="1">
        <v>18.14</v>
      </c>
      <c r="G19" s="122">
        <v>79.958719999999985</v>
      </c>
      <c r="H19" s="122">
        <v>0.35</v>
      </c>
      <c r="I19" s="122">
        <v>0.35</v>
      </c>
      <c r="J19" s="123">
        <v>19.940000000000001</v>
      </c>
    </row>
    <row r="20" spans="1:10" x14ac:dyDescent="0.25">
      <c r="A20" s="62"/>
      <c r="B20" s="64" t="s">
        <v>24</v>
      </c>
      <c r="C20" s="42" t="s">
        <v>28</v>
      </c>
      <c r="D20" s="43" t="s">
        <v>29</v>
      </c>
      <c r="E20" s="44">
        <v>30</v>
      </c>
      <c r="F20" s="45">
        <v>1.37</v>
      </c>
      <c r="G20" s="44">
        <v>67.170299999999997</v>
      </c>
      <c r="H20" s="44">
        <v>1.98</v>
      </c>
      <c r="I20" s="44">
        <v>0.2</v>
      </c>
      <c r="J20" s="46">
        <v>14.07</v>
      </c>
    </row>
    <row r="21" spans="1:10" x14ac:dyDescent="0.25">
      <c r="A21" s="62"/>
      <c r="B21" s="64" t="s">
        <v>21</v>
      </c>
      <c r="C21" s="42" t="s">
        <v>28</v>
      </c>
      <c r="D21" s="43" t="s">
        <v>30</v>
      </c>
      <c r="E21" s="44">
        <v>25</v>
      </c>
      <c r="F21" s="45">
        <v>1.08</v>
      </c>
      <c r="G21" s="44">
        <v>48.344999999999999</v>
      </c>
      <c r="H21" s="44">
        <v>1.65</v>
      </c>
      <c r="I21" s="44">
        <v>0.3</v>
      </c>
      <c r="J21" s="46">
        <v>10.43</v>
      </c>
    </row>
    <row r="22" spans="1:10" ht="15.75" thickBot="1" x14ac:dyDescent="0.3">
      <c r="A22" s="65"/>
      <c r="B22" s="118"/>
      <c r="C22" s="127"/>
      <c r="D22" s="67"/>
      <c r="E22" s="68"/>
      <c r="F22" s="69"/>
      <c r="G22" s="68"/>
      <c r="H22" s="68"/>
      <c r="I22" s="68"/>
      <c r="J22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3" t="s">
        <v>0</v>
      </c>
      <c r="B1" s="143" t="s">
        <v>36</v>
      </c>
      <c r="C1" s="144"/>
      <c r="D1" s="145"/>
      <c r="E1" s="73" t="s">
        <v>22</v>
      </c>
      <c r="F1" s="74"/>
      <c r="G1" s="73"/>
      <c r="H1" s="73"/>
      <c r="I1" s="73" t="s">
        <v>33</v>
      </c>
      <c r="J1" s="75">
        <v>45414</v>
      </c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 x14ac:dyDescent="0.3">
      <c r="A3" s="76" t="s">
        <v>2</v>
      </c>
      <c r="B3" s="77" t="s">
        <v>3</v>
      </c>
      <c r="C3" s="77" t="s">
        <v>25</v>
      </c>
      <c r="D3" s="77" t="s">
        <v>4</v>
      </c>
      <c r="E3" s="77" t="s">
        <v>26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x14ac:dyDescent="0.25">
      <c r="A4" s="79" t="s">
        <v>10</v>
      </c>
      <c r="B4" s="80" t="s">
        <v>11</v>
      </c>
      <c r="C4" s="81" t="s">
        <v>47</v>
      </c>
      <c r="D4" s="82" t="s">
        <v>48</v>
      </c>
      <c r="E4" s="83">
        <v>150</v>
      </c>
      <c r="F4" s="84">
        <v>13.1</v>
      </c>
      <c r="G4" s="83">
        <v>160.69624949999999</v>
      </c>
      <c r="H4" s="83">
        <v>4.91</v>
      </c>
      <c r="I4" s="83">
        <v>4.95</v>
      </c>
      <c r="J4" s="85">
        <v>24.42</v>
      </c>
    </row>
    <row r="5" spans="1:10" x14ac:dyDescent="0.25">
      <c r="A5" s="86"/>
      <c r="B5" s="116" t="s">
        <v>19</v>
      </c>
      <c r="C5" s="94" t="s">
        <v>28</v>
      </c>
      <c r="D5" s="95" t="s">
        <v>49</v>
      </c>
      <c r="E5" s="96">
        <v>10</v>
      </c>
      <c r="F5" s="97">
        <v>2.67</v>
      </c>
      <c r="G5" s="96">
        <v>25.15</v>
      </c>
      <c r="H5" s="96">
        <v>0.04</v>
      </c>
      <c r="I5" s="96">
        <v>0</v>
      </c>
      <c r="J5" s="98">
        <v>6.6</v>
      </c>
    </row>
    <row r="6" spans="1:10" ht="17.25" customHeight="1" x14ac:dyDescent="0.25">
      <c r="A6" s="86"/>
      <c r="B6" s="93" t="s">
        <v>12</v>
      </c>
      <c r="C6" s="94" t="s">
        <v>50</v>
      </c>
      <c r="D6" s="95" t="s">
        <v>51</v>
      </c>
      <c r="E6" s="96">
        <v>200</v>
      </c>
      <c r="F6" s="97">
        <v>3.07</v>
      </c>
      <c r="G6" s="96">
        <v>38.659836097560984</v>
      </c>
      <c r="H6" s="96">
        <v>0.12</v>
      </c>
      <c r="I6" s="96">
        <v>0.02</v>
      </c>
      <c r="J6" s="98">
        <v>9.83</v>
      </c>
    </row>
    <row r="7" spans="1:10" x14ac:dyDescent="0.25">
      <c r="A7" s="86"/>
      <c r="B7" s="93" t="s">
        <v>23</v>
      </c>
      <c r="C7" s="94" t="s">
        <v>28</v>
      </c>
      <c r="D7" s="95" t="s">
        <v>29</v>
      </c>
      <c r="E7" s="96">
        <v>20</v>
      </c>
      <c r="F7" s="97">
        <v>0.91</v>
      </c>
      <c r="G7" s="96">
        <v>44.780199999999994</v>
      </c>
      <c r="H7" s="96">
        <v>1.32</v>
      </c>
      <c r="I7" s="96">
        <v>0.13</v>
      </c>
      <c r="J7" s="98">
        <v>9.3800000000000008</v>
      </c>
    </row>
    <row r="8" spans="1:10" x14ac:dyDescent="0.25">
      <c r="A8" s="86"/>
      <c r="B8" s="93" t="s">
        <v>20</v>
      </c>
      <c r="C8" s="94"/>
      <c r="D8" s="95"/>
      <c r="E8" s="96"/>
      <c r="F8" s="97"/>
      <c r="G8" s="96"/>
      <c r="H8" s="96"/>
      <c r="I8" s="96"/>
      <c r="J8" s="98"/>
    </row>
    <row r="9" spans="1:10" x14ac:dyDescent="0.25">
      <c r="A9" s="86"/>
      <c r="B9" s="116" t="s">
        <v>15</v>
      </c>
      <c r="C9" s="94"/>
      <c r="D9" s="95"/>
      <c r="E9" s="96"/>
      <c r="F9" s="97"/>
      <c r="G9" s="96"/>
      <c r="H9" s="96"/>
      <c r="I9" s="96"/>
      <c r="J9" s="98"/>
    </row>
    <row r="10" spans="1:10" x14ac:dyDescent="0.25">
      <c r="A10" s="86"/>
      <c r="B10" s="87"/>
      <c r="C10" s="94"/>
      <c r="D10" s="95"/>
      <c r="E10" s="96"/>
      <c r="F10" s="139">
        <f>SUM(F4:F9)</f>
        <v>19.75</v>
      </c>
      <c r="G10" s="96"/>
      <c r="H10" s="96"/>
      <c r="I10" s="96"/>
      <c r="J10" s="98"/>
    </row>
    <row r="11" spans="1:10" ht="15.75" thickBot="1" x14ac:dyDescent="0.3">
      <c r="A11" s="103"/>
      <c r="B11" s="104"/>
      <c r="C11" s="104"/>
      <c r="D11" s="105"/>
      <c r="E11" s="106"/>
      <c r="F11" s="107"/>
      <c r="G11" s="106"/>
      <c r="H11" s="106"/>
      <c r="I11" s="106"/>
      <c r="J11" s="108"/>
    </row>
    <row r="12" spans="1:10" x14ac:dyDescent="0.25">
      <c r="A12" s="86" t="s">
        <v>13</v>
      </c>
      <c r="B12" s="110" t="s">
        <v>20</v>
      </c>
      <c r="C12" s="94"/>
      <c r="D12" s="95"/>
      <c r="E12" s="96"/>
      <c r="F12" s="97"/>
      <c r="G12" s="96"/>
      <c r="H12" s="96"/>
      <c r="I12" s="96"/>
      <c r="J12" s="98"/>
    </row>
    <row r="13" spans="1:10" x14ac:dyDescent="0.25">
      <c r="A13" s="86"/>
      <c r="B13" s="116" t="s">
        <v>39</v>
      </c>
      <c r="C13" s="94" t="s">
        <v>28</v>
      </c>
      <c r="D13" s="95" t="s">
        <v>52</v>
      </c>
      <c r="E13" s="96">
        <v>200</v>
      </c>
      <c r="F13" s="97">
        <v>15.84</v>
      </c>
      <c r="G13" s="96">
        <v>86.47999999999999</v>
      </c>
      <c r="H13" s="96">
        <v>1</v>
      </c>
      <c r="I13" s="96">
        <v>0.2</v>
      </c>
      <c r="J13" s="98">
        <v>20.6</v>
      </c>
    </row>
    <row r="14" spans="1:10" ht="15.75" thickBot="1" x14ac:dyDescent="0.3">
      <c r="A14" s="86"/>
      <c r="B14" s="99"/>
      <c r="C14" s="99"/>
      <c r="D14" s="100"/>
      <c r="E14" s="101"/>
      <c r="F14" s="111">
        <f>SUM(F13)</f>
        <v>15.84</v>
      </c>
      <c r="G14" s="101"/>
      <c r="H14" s="101"/>
      <c r="I14" s="101"/>
      <c r="J14" s="102"/>
    </row>
    <row r="15" spans="1:10" x14ac:dyDescent="0.25">
      <c r="A15" s="79" t="s">
        <v>14</v>
      </c>
      <c r="B15" s="80" t="s">
        <v>15</v>
      </c>
      <c r="C15" s="81" t="s">
        <v>41</v>
      </c>
      <c r="D15" s="82" t="s">
        <v>53</v>
      </c>
      <c r="E15" s="83">
        <v>60</v>
      </c>
      <c r="F15" s="84">
        <v>12.02</v>
      </c>
      <c r="G15" s="83">
        <v>71.771330837438427</v>
      </c>
      <c r="H15" s="83">
        <v>2.89</v>
      </c>
      <c r="I15" s="83">
        <v>4.72</v>
      </c>
      <c r="J15" s="85">
        <v>5.01</v>
      </c>
    </row>
    <row r="16" spans="1:10" x14ac:dyDescent="0.25">
      <c r="A16" s="86"/>
      <c r="B16" s="93" t="s">
        <v>16</v>
      </c>
      <c r="C16" s="88" t="s">
        <v>54</v>
      </c>
      <c r="D16" s="89" t="s">
        <v>55</v>
      </c>
      <c r="E16" s="90">
        <v>200</v>
      </c>
      <c r="F16" s="91">
        <v>10.86</v>
      </c>
      <c r="G16" s="90">
        <v>54.793917999999998</v>
      </c>
      <c r="H16" s="90">
        <v>1.47</v>
      </c>
      <c r="I16" s="90">
        <v>2.41</v>
      </c>
      <c r="J16" s="92">
        <v>7.42</v>
      </c>
    </row>
    <row r="17" spans="1:10" ht="30" x14ac:dyDescent="0.25">
      <c r="A17" s="86"/>
      <c r="B17" s="93" t="s">
        <v>17</v>
      </c>
      <c r="C17" s="88" t="s">
        <v>56</v>
      </c>
      <c r="D17" s="89" t="s">
        <v>57</v>
      </c>
      <c r="E17" s="90">
        <v>160</v>
      </c>
      <c r="F17" s="91">
        <v>42.29</v>
      </c>
      <c r="G17" s="90">
        <v>172.21928409230773</v>
      </c>
      <c r="H17" s="90">
        <v>10.01</v>
      </c>
      <c r="I17" s="90">
        <v>10.34</v>
      </c>
      <c r="J17" s="92">
        <v>10.25</v>
      </c>
    </row>
    <row r="18" spans="1:10" x14ac:dyDescent="0.25">
      <c r="A18" s="86"/>
      <c r="B18" s="93" t="s">
        <v>18</v>
      </c>
      <c r="C18" s="88"/>
      <c r="D18" s="89"/>
      <c r="E18" s="90"/>
      <c r="F18" s="91"/>
      <c r="G18" s="90"/>
      <c r="H18" s="90"/>
      <c r="I18" s="90"/>
      <c r="J18" s="92"/>
    </row>
    <row r="19" spans="1:10" ht="18" customHeight="1" x14ac:dyDescent="0.25">
      <c r="A19" s="86"/>
      <c r="B19" s="93" t="s">
        <v>34</v>
      </c>
      <c r="C19" s="1" t="s">
        <v>58</v>
      </c>
      <c r="D19" s="1" t="s">
        <v>59</v>
      </c>
      <c r="E19" s="1">
        <v>200</v>
      </c>
      <c r="F19" s="1">
        <v>15.8</v>
      </c>
      <c r="G19" s="122">
        <v>87.598919999999993</v>
      </c>
      <c r="H19" s="122">
        <v>1.02</v>
      </c>
      <c r="I19" s="122">
        <v>0.06</v>
      </c>
      <c r="J19" s="123">
        <v>23.18</v>
      </c>
    </row>
    <row r="20" spans="1:10" x14ac:dyDescent="0.25">
      <c r="A20" s="86"/>
      <c r="B20" s="93" t="s">
        <v>24</v>
      </c>
      <c r="C20" s="1"/>
      <c r="D20" s="1"/>
      <c r="E20" s="1"/>
      <c r="F20" s="1"/>
      <c r="G20" s="122"/>
      <c r="H20" s="122"/>
      <c r="I20" s="122"/>
      <c r="J20" s="123"/>
    </row>
    <row r="21" spans="1:10" x14ac:dyDescent="0.25">
      <c r="A21" s="86"/>
      <c r="B21" s="93" t="s">
        <v>21</v>
      </c>
      <c r="C21" s="1" t="s">
        <v>28</v>
      </c>
      <c r="D21" s="1" t="s">
        <v>30</v>
      </c>
      <c r="E21" s="1">
        <v>50</v>
      </c>
      <c r="F21" s="1">
        <v>2.16</v>
      </c>
      <c r="G21" s="122">
        <v>96.69</v>
      </c>
      <c r="H21" s="122">
        <v>3.3</v>
      </c>
      <c r="I21" s="122">
        <v>0.6</v>
      </c>
      <c r="J21" s="123">
        <v>20.85</v>
      </c>
    </row>
    <row r="22" spans="1:10" x14ac:dyDescent="0.25">
      <c r="A22" s="86"/>
      <c r="B22" s="116" t="s">
        <v>42</v>
      </c>
      <c r="C22" s="1" t="s">
        <v>60</v>
      </c>
      <c r="D22" s="1" t="s">
        <v>61</v>
      </c>
      <c r="E22" s="1">
        <v>20</v>
      </c>
      <c r="F22" s="129">
        <v>1.1200000000000001</v>
      </c>
      <c r="G22" s="122">
        <v>12.370830999999997</v>
      </c>
      <c r="H22" s="122">
        <v>0.28999999999999998</v>
      </c>
      <c r="I22" s="122">
        <v>0.45</v>
      </c>
      <c r="J22" s="123">
        <v>1.83</v>
      </c>
    </row>
    <row r="23" spans="1:10" ht="15.75" thickBot="1" x14ac:dyDescent="0.3">
      <c r="A23" s="86"/>
      <c r="B23" s="130"/>
      <c r="C23" s="130"/>
      <c r="D23" s="130"/>
      <c r="E23" s="130"/>
      <c r="F23" s="131">
        <f>SUM(F15:F22)</f>
        <v>84.25</v>
      </c>
      <c r="G23" s="132"/>
      <c r="H23" s="132"/>
      <c r="I23" s="132"/>
      <c r="J23" s="133"/>
    </row>
    <row r="24" spans="1:10" x14ac:dyDescent="0.25">
      <c r="A24" s="79" t="s">
        <v>37</v>
      </c>
      <c r="B24" s="80" t="s">
        <v>38</v>
      </c>
      <c r="C24" s="5" t="s">
        <v>62</v>
      </c>
      <c r="D24" s="5" t="s">
        <v>63</v>
      </c>
      <c r="E24" s="5">
        <v>80</v>
      </c>
      <c r="F24" s="5">
        <v>16</v>
      </c>
      <c r="G24" s="137">
        <v>238.95848861538471</v>
      </c>
      <c r="H24" s="137">
        <v>11.21</v>
      </c>
      <c r="I24" s="137">
        <v>10</v>
      </c>
      <c r="J24" s="138">
        <v>26.05</v>
      </c>
    </row>
    <row r="25" spans="1:10" x14ac:dyDescent="0.25">
      <c r="A25" s="86"/>
      <c r="B25" s="93" t="s">
        <v>34</v>
      </c>
      <c r="C25" s="1" t="s">
        <v>41</v>
      </c>
      <c r="D25" s="1" t="s">
        <v>43</v>
      </c>
      <c r="E25" s="1">
        <v>200</v>
      </c>
      <c r="F25" s="1">
        <v>6</v>
      </c>
      <c r="G25" s="122">
        <v>71.744</v>
      </c>
      <c r="H25" s="122">
        <v>5.26</v>
      </c>
      <c r="I25" s="122">
        <v>5.63</v>
      </c>
      <c r="J25" s="123">
        <v>0</v>
      </c>
    </row>
    <row r="26" spans="1:10" x14ac:dyDescent="0.25">
      <c r="A26" s="86"/>
      <c r="B26" s="116" t="s">
        <v>23</v>
      </c>
      <c r="C26" s="1" t="s">
        <v>28</v>
      </c>
      <c r="D26" s="1" t="s">
        <v>29</v>
      </c>
      <c r="E26" s="1">
        <v>60</v>
      </c>
      <c r="F26" s="1">
        <v>2.74</v>
      </c>
      <c r="G26" s="122">
        <v>134.34059999999999</v>
      </c>
      <c r="H26" s="122">
        <v>3.97</v>
      </c>
      <c r="I26" s="122">
        <v>0.39</v>
      </c>
      <c r="J26" s="123">
        <v>28.14</v>
      </c>
    </row>
    <row r="27" spans="1:10" x14ac:dyDescent="0.25">
      <c r="A27" s="86"/>
      <c r="B27" s="116" t="s">
        <v>40</v>
      </c>
      <c r="C27" s="1"/>
      <c r="D27" s="1"/>
      <c r="E27" s="1"/>
      <c r="F27" s="1"/>
      <c r="G27" s="1"/>
      <c r="H27" s="1"/>
      <c r="I27" s="1"/>
      <c r="J27" s="136"/>
    </row>
    <row r="28" spans="1:10" x14ac:dyDescent="0.25">
      <c r="A28" s="86"/>
      <c r="B28" s="116" t="s">
        <v>16</v>
      </c>
      <c r="C28" s="1"/>
      <c r="D28" s="1"/>
      <c r="E28" s="1"/>
      <c r="F28" s="1"/>
      <c r="G28" s="122"/>
      <c r="H28" s="122"/>
      <c r="I28" s="122"/>
      <c r="J28" s="123"/>
    </row>
    <row r="29" spans="1:10" x14ac:dyDescent="0.25">
      <c r="A29" s="86"/>
      <c r="B29" s="116" t="s">
        <v>20</v>
      </c>
      <c r="C29" s="88"/>
      <c r="D29" s="89"/>
      <c r="E29" s="90"/>
      <c r="F29" s="91"/>
      <c r="G29" s="90"/>
      <c r="H29" s="90"/>
      <c r="I29" s="90"/>
      <c r="J29" s="92"/>
    </row>
    <row r="30" spans="1:10" x14ac:dyDescent="0.25">
      <c r="A30" s="86"/>
      <c r="B30" s="87"/>
      <c r="C30" s="88"/>
      <c r="D30" s="89"/>
      <c r="E30" s="90"/>
      <c r="F30" s="128">
        <f>SUM(F24:F29)</f>
        <v>24.740000000000002</v>
      </c>
      <c r="G30" s="90"/>
      <c r="H30" s="90"/>
      <c r="I30" s="90"/>
      <c r="J30" s="92"/>
    </row>
    <row r="31" spans="1:10" ht="15.75" thickBot="1" x14ac:dyDescent="0.3">
      <c r="A31" s="103"/>
      <c r="B31" s="104"/>
      <c r="C31" s="112"/>
      <c r="D31" s="105"/>
      <c r="E31" s="106"/>
      <c r="F31" s="109">
        <f>F30+F23+F14+F10</f>
        <v>144.58000000000001</v>
      </c>
      <c r="G31" s="106"/>
      <c r="H31" s="106"/>
      <c r="I31" s="106"/>
      <c r="J31" s="10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2024-04-15T06:35:54Z</dcterms:modified>
</cp:coreProperties>
</file>