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12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0" l="1"/>
  <c r="F8" i="10"/>
  <c r="F15" i="10"/>
  <c r="F29" i="10"/>
  <c r="F25" i="10"/>
  <c r="F10" i="8" l="1"/>
  <c r="F24" i="9"/>
  <c r="F10" i="9"/>
</calcChain>
</file>

<file path=xl/sharedStrings.xml><?xml version="1.0" encoding="utf-8"?>
<sst xmlns="http://schemas.openxmlformats.org/spreadsheetml/2006/main" count="284" uniqueCount="82">
  <si>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</si>
  <si>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</si>
  <si>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</si>
  <si>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</si>
  <si>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</si>
  <si>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</si>
  <si>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</si>
  <si>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</si>
  <si>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</si>
  <si>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</si>
  <si>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</si>
  <si>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</si>
  <si>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</si>
  <si>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</si>
  <si>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</si>
  <si>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</si>
  <si>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</si>
  <si>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</si>
  <si>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</si>
  <si>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</si>
  <si>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</si>
  <si>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</si>
  <si>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</si>
  <si>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</si>
  <si>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</si>
  <si>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</si>
  <si>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</si>
  <si>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№12 (7-11 лет)</t>
  </si>
  <si>
    <t>-</t>
  </si>
  <si>
    <t>Хлеб пшеничный</t>
  </si>
  <si>
    <t>Хлеб ржаной</t>
  </si>
  <si>
    <t>МАОУ СОШ №12 (овз 7-11 лет)</t>
  </si>
  <si>
    <t>МАОУ СОШ № 12 ОВЗ  12 ЛЕТ И СТ</t>
  </si>
  <si>
    <t>Дата</t>
  </si>
  <si>
    <t>напиток</t>
  </si>
  <si>
    <t>МАОУ СОШ № 12 (12 ЛЕТ И СТ)</t>
  </si>
  <si>
    <t>МАОУ СОШ № 12 от 3-х до 7-ми лет</t>
  </si>
  <si>
    <t>27/10</t>
  </si>
  <si>
    <t>Чай с сахаром</t>
  </si>
  <si>
    <t>Полдник</t>
  </si>
  <si>
    <t>булочное</t>
  </si>
  <si>
    <t>4/9</t>
  </si>
  <si>
    <t>Яблоки</t>
  </si>
  <si>
    <t/>
  </si>
  <si>
    <t>Бутерброд с маслом и повидлом</t>
  </si>
  <si>
    <t>12/2</t>
  </si>
  <si>
    <t>Суп картофельный со сметаной</t>
  </si>
  <si>
    <t>6959</t>
  </si>
  <si>
    <t>Фрикадельки мясные тушеные в соусе</t>
  </si>
  <si>
    <t>46/3</t>
  </si>
  <si>
    <t xml:space="preserve">Макаронные изделия отварные с маслом </t>
  </si>
  <si>
    <t>соус</t>
  </si>
  <si>
    <t>54-3соус-2020</t>
  </si>
  <si>
    <t xml:space="preserve">Соус красный основной </t>
  </si>
  <si>
    <t>Сок натуральный</t>
  </si>
  <si>
    <t>Плов с мясом птицы</t>
  </si>
  <si>
    <t>Макаронные изделия отварные с маслом</t>
  </si>
  <si>
    <t>Огурцы свежие порционно</t>
  </si>
  <si>
    <t>Огурецы свежие порционно</t>
  </si>
  <si>
    <t>8/4</t>
  </si>
  <si>
    <t>Каша из хлопьев овсяных "Геркулес" жидкая</t>
  </si>
  <si>
    <t>Повидло</t>
  </si>
  <si>
    <t>36/10</t>
  </si>
  <si>
    <t>Какао с молоком сгущенным (2-й вариант)</t>
  </si>
  <si>
    <t>Соки овощные, фруктовые и ягодные</t>
  </si>
  <si>
    <t>напитки</t>
  </si>
  <si>
    <t>16/1</t>
  </si>
  <si>
    <t xml:space="preserve">Салат из моркови </t>
  </si>
  <si>
    <t>29/2</t>
  </si>
  <si>
    <t>Суп-пюре из картофеля</t>
  </si>
  <si>
    <t>7/8</t>
  </si>
  <si>
    <t>Бефстроганов из отварной говядины</t>
  </si>
  <si>
    <t>11/3</t>
  </si>
  <si>
    <t>Капуста тушеная</t>
  </si>
  <si>
    <t>37/10</t>
  </si>
  <si>
    <t>Напиток из шиповника</t>
  </si>
  <si>
    <t>40/2</t>
  </si>
  <si>
    <t>Гренки из пшеничного хлеба</t>
  </si>
  <si>
    <t>Сметана</t>
  </si>
  <si>
    <t>14/12</t>
  </si>
  <si>
    <t>Булочка дорожная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</si>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</sst>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6" xfId="1" quotePrefix="1" applyFont="1" applyFill="1" applyBorder="1" applyProtection="1"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1" fontId="2" fillId="0" borderId="6" xfId="1" applyNumberFormat="1" applyFont="1" applyFill="1" applyBorder="1" applyProtection="1">
      <protection locked="0"/>
    </xf>
    <xf numFmtId="2" fontId="2" fillId="0" borderId="6" xfId="1" applyNumberFormat="1" applyFont="1" applyFill="1" applyBorder="1" applyProtection="1">
      <protection locked="0"/>
    </xf>
    <xf numFmtId="1" fontId="2" fillId="0" borderId="7" xfId="1" applyNumberFormat="1" applyFont="1" applyFill="1" applyBorder="1" applyProtection="1">
      <protection locked="0"/>
    </xf>
    <xf numFmtId="0" fontId="2" fillId="0" borderId="1" xfId="1" quotePrefix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  <protection locked="0"/>
    </xf>
    <xf numFmtId="1" fontId="2" fillId="0" borderId="1" xfId="1" applyNumberFormat="1" applyFont="1" applyFill="1" applyBorder="1" applyProtection="1">
      <protection locked="0"/>
    </xf>
    <xf numFmtId="2" fontId="2" fillId="0" borderId="1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0" fontId="2" fillId="0" borderId="4" xfId="1" quotePrefix="1" applyFont="1" applyFill="1" applyBorder="1" applyProtection="1">
      <protection locked="0"/>
    </xf>
    <xf numFmtId="0" fontId="2" fillId="0" borderId="4" xfId="1" applyFont="1" applyFill="1" applyBorder="1" applyAlignment="1" applyProtection="1">
      <alignment wrapText="1"/>
      <protection locked="0"/>
    </xf>
    <xf numFmtId="1" fontId="2" fillId="0" borderId="4" xfId="1" applyNumberFormat="1" applyFont="1" applyFill="1" applyBorder="1" applyProtection="1">
      <protection locked="0"/>
    </xf>
    <xf numFmtId="2" fontId="2" fillId="0" borderId="4" xfId="1" applyNumberFormat="1" applyFont="1" applyFill="1" applyBorder="1" applyProtection="1">
      <protection locked="0"/>
    </xf>
    <xf numFmtId="1" fontId="2" fillId="0" borderId="16" xfId="1" applyNumberFormat="1" applyFont="1" applyFill="1" applyBorder="1" applyProtection="1">
      <protection locked="0"/>
    </xf>
    <xf numFmtId="0" fontId="2" fillId="0" borderId="0" xfId="1" applyFont="1" applyFill="1"/>
    <xf numFmtId="0" fontId="2" fillId="0" borderId="2" xfId="1" applyFont="1" applyFill="1" applyBorder="1" applyAlignment="1" applyProtection="1">
      <protection locked="0"/>
    </xf>
    <xf numFmtId="0" fontId="2" fillId="0" borderId="17" xfId="1" applyFont="1" applyFill="1" applyBorder="1" applyAlignment="1" applyProtection="1">
      <protection locked="0"/>
    </xf>
    <xf numFmtId="0" fontId="2" fillId="0" borderId="3" xfId="1" applyFont="1" applyFill="1" applyBorder="1" applyAlignment="1" applyProtection="1">
      <protection locked="0"/>
    </xf>
    <xf numFmtId="49" fontId="2" fillId="0" borderId="1" xfId="1" applyNumberFormat="1" applyFont="1" applyFill="1" applyBorder="1" applyProtection="1">
      <protection locked="0"/>
    </xf>
    <xf numFmtId="14" fontId="2" fillId="0" borderId="1" xfId="1" applyNumberFormat="1" applyFont="1" applyFill="1" applyBorder="1" applyProtection="1">
      <protection locked="0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2" fillId="0" borderId="1" xfId="1" applyFont="1" applyFill="1" applyBorder="1" applyProtection="1">
      <protection locked="0"/>
    </xf>
    <xf numFmtId="0" fontId="2" fillId="0" borderId="1" xfId="1" applyFont="1" applyFill="1" applyBorder="1"/>
    <xf numFmtId="0" fontId="2" fillId="0" borderId="18" xfId="1" applyFont="1" applyFill="1" applyBorder="1" applyProtection="1">
      <protection locked="0"/>
    </xf>
    <xf numFmtId="0" fontId="2" fillId="0" borderId="18" xfId="1" applyFont="1" applyFill="1" applyBorder="1" applyAlignment="1" applyProtection="1">
      <alignment wrapText="1"/>
      <protection locked="0"/>
    </xf>
    <xf numFmtId="1" fontId="2" fillId="0" borderId="18" xfId="1" applyNumberFormat="1" applyFont="1" applyFill="1" applyBorder="1" applyProtection="1">
      <protection locked="0"/>
    </xf>
    <xf numFmtId="2" fontId="2" fillId="0" borderId="18" xfId="1" applyNumberFormat="1" applyFont="1" applyFill="1" applyBorder="1" applyProtection="1">
      <protection locked="0"/>
    </xf>
    <xf numFmtId="1" fontId="2" fillId="0" borderId="19" xfId="1" applyNumberFormat="1" applyFont="1" applyFill="1" applyBorder="1" applyProtection="1">
      <protection locked="0"/>
    </xf>
    <xf numFmtId="0" fontId="2" fillId="0" borderId="10" xfId="1" applyFont="1" applyFill="1" applyBorder="1"/>
    <xf numFmtId="0" fontId="2" fillId="0" borderId="11" xfId="1" applyFont="1" applyFill="1" applyBorder="1" applyProtection="1">
      <protection locked="0"/>
    </xf>
    <xf numFmtId="0" fontId="2" fillId="0" borderId="11" xfId="1" applyFont="1" applyFill="1" applyBorder="1" applyAlignment="1" applyProtection="1">
      <alignment wrapText="1"/>
      <protection locked="0"/>
    </xf>
    <xf numFmtId="1" fontId="2" fillId="0" borderId="11" xfId="1" applyNumberFormat="1" applyFont="1" applyFill="1" applyBorder="1" applyProtection="1">
      <protection locked="0"/>
    </xf>
    <xf numFmtId="2" fontId="2" fillId="0" borderId="11" xfId="1" applyNumberFormat="1" applyFont="1" applyFill="1" applyBorder="1" applyProtection="1">
      <protection locked="0"/>
    </xf>
    <xf numFmtId="1" fontId="2" fillId="0" borderId="12" xfId="1" applyNumberFormat="1" applyFont="1" applyFill="1" applyBorder="1" applyProtection="1">
      <protection locked="0"/>
    </xf>
    <xf numFmtId="0" fontId="2" fillId="0" borderId="6" xfId="1" applyFont="1" applyFill="1" applyBorder="1" applyProtection="1">
      <protection locked="0"/>
    </xf>
    <xf numFmtId="0" fontId="2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2" fillId="3" borderId="0" xfId="1" applyFont="1" applyFill="1"/>
    <xf numFmtId="49" fontId="2" fillId="3" borderId="1" xfId="1" applyNumberFormat="1" applyFont="1" applyFill="1" applyBorder="1" applyProtection="1">
      <protection locked="0"/>
    </xf>
    <xf numFmtId="14" fontId="2" fillId="3" borderId="1" xfId="1" applyNumberFormat="1" applyFont="1" applyFill="1" applyBorder="1" applyProtection="1">
      <protection locked="0"/>
    </xf>
    <xf numFmtId="0" fontId="2" fillId="3" borderId="13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5" xfId="1" applyFont="1" applyFill="1" applyBorder="1"/>
    <xf numFmtId="0" fontId="2" fillId="3" borderId="6" xfId="1" applyFont="1" applyFill="1" applyBorder="1"/>
    <xf numFmtId="0" fontId="2" fillId="3" borderId="6" xfId="1" quotePrefix="1" applyFont="1" applyFill="1" applyBorder="1" applyProtection="1">
      <protection locked="0"/>
    </xf>
    <xf numFmtId="0" fontId="2" fillId="3" borderId="6" xfId="1" applyFont="1" applyFill="1" applyBorder="1" applyAlignment="1" applyProtection="1">
      <alignment wrapText="1"/>
      <protection locked="0"/>
    </xf>
    <xf numFmtId="1" fontId="2" fillId="3" borderId="6" xfId="1" applyNumberFormat="1" applyFont="1" applyFill="1" applyBorder="1" applyProtection="1">
      <protection locked="0"/>
    </xf>
    <xf numFmtId="2" fontId="2" fillId="3" borderId="6" xfId="1" applyNumberFormat="1" applyFont="1" applyFill="1" applyBorder="1" applyProtection="1">
      <protection locked="0"/>
    </xf>
    <xf numFmtId="1" fontId="2" fillId="3" borderId="7" xfId="1" applyNumberFormat="1" applyFont="1" applyFill="1" applyBorder="1" applyProtection="1">
      <protection locked="0"/>
    </xf>
    <xf numFmtId="0" fontId="2" fillId="3" borderId="8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quotePrefix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0" fontId="2" fillId="3" borderId="1" xfId="1" applyFont="1" applyFill="1" applyBorder="1"/>
    <xf numFmtId="0" fontId="2" fillId="3" borderId="4" xfId="1" quotePrefix="1" applyFont="1" applyFill="1" applyBorder="1" applyProtection="1">
      <protection locked="0"/>
    </xf>
    <xf numFmtId="0" fontId="2" fillId="3" borderId="4" xfId="1" applyFont="1" applyFill="1" applyBorder="1" applyAlignment="1" applyProtection="1">
      <alignment wrapText="1"/>
      <protection locked="0"/>
    </xf>
    <xf numFmtId="1" fontId="2" fillId="3" borderId="4" xfId="1" applyNumberFormat="1" applyFont="1" applyFill="1" applyBorder="1" applyProtection="1">
      <protection locked="0"/>
    </xf>
    <xf numFmtId="2" fontId="2" fillId="3" borderId="4" xfId="1" applyNumberFormat="1" applyFont="1" applyFill="1" applyBorder="1" applyProtection="1">
      <protection locked="0"/>
    </xf>
    <xf numFmtId="1" fontId="2" fillId="3" borderId="16" xfId="1" applyNumberFormat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0" fontId="2" fillId="3" borderId="18" xfId="1" applyFont="1" applyFill="1" applyBorder="1" applyProtection="1">
      <protection locked="0"/>
    </xf>
    <xf numFmtId="0" fontId="2" fillId="3" borderId="18" xfId="1" applyFont="1" applyFill="1" applyBorder="1" applyAlignment="1" applyProtection="1">
      <alignment wrapText="1"/>
      <protection locked="0"/>
    </xf>
    <xf numFmtId="1" fontId="2" fillId="3" borderId="18" xfId="1" applyNumberFormat="1" applyFont="1" applyFill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1" fontId="2" fillId="3" borderId="19" xfId="1" applyNumberFormat="1" applyFont="1" applyFill="1" applyBorder="1" applyProtection="1">
      <protection locked="0"/>
    </xf>
    <xf numFmtId="0" fontId="2" fillId="3" borderId="10" xfId="1" applyFont="1" applyFill="1" applyBorder="1"/>
    <xf numFmtId="0" fontId="2" fillId="3" borderId="11" xfId="1" applyFont="1" applyFill="1" applyBorder="1" applyProtection="1">
      <protection locked="0"/>
    </xf>
    <xf numFmtId="0" fontId="2" fillId="3" borderId="11" xfId="1" applyFont="1" applyFill="1" applyBorder="1" applyAlignment="1" applyProtection="1">
      <alignment wrapText="1"/>
      <protection locked="0"/>
    </xf>
    <xf numFmtId="1" fontId="2" fillId="3" borderId="11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2" fillId="3" borderId="4" xfId="1" applyFont="1" applyFill="1" applyBorder="1"/>
    <xf numFmtId="2" fontId="3" fillId="3" borderId="18" xfId="1" applyNumberFormat="1" applyFont="1" applyFill="1" applyBorder="1" applyProtection="1">
      <protection locked="0"/>
    </xf>
    <xf numFmtId="0" fontId="2" fillId="3" borderId="18" xfId="1" quotePrefix="1" applyFont="1" applyFill="1" applyBorder="1" applyProtection="1">
      <protection locked="0"/>
    </xf>
    <xf numFmtId="0" fontId="2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0" borderId="18" xfId="1" applyFont="1" applyFill="1" applyBorder="1" applyProtection="1">
      <protection locked="0"/>
    </xf>
    <xf numFmtId="0" fontId="0" fillId="3" borderId="1" xfId="1" applyFont="1" applyFill="1" applyBorder="1" applyProtection="1">
      <protection locked="0"/>
    </xf>
    <xf numFmtId="0" fontId="0" fillId="3" borderId="18" xfId="1" applyFont="1" applyFill="1" applyBorder="1" applyProtection="1">
      <protection locked="0"/>
    </xf>
    <xf numFmtId="2" fontId="1" fillId="3" borderId="1" xfId="1" applyNumberFormat="1" applyFont="1" applyFill="1" applyBorder="1" applyProtection="1">
      <protection locked="0"/>
    </xf>
    <xf numFmtId="0" fontId="2" fillId="3" borderId="20" xfId="1" applyFont="1" applyFill="1" applyBorder="1"/>
    <xf numFmtId="0" fontId="2" fillId="3" borderId="21" xfId="1" applyFont="1" applyFill="1" applyBorder="1"/>
    <xf numFmtId="0" fontId="0" fillId="0" borderId="9" xfId="0" applyBorder="1"/>
    <xf numFmtId="0" fontId="2" fillId="3" borderId="22" xfId="1" applyFont="1" applyFill="1" applyBorder="1"/>
    <xf numFmtId="0" fontId="0" fillId="0" borderId="11" xfId="0" applyBorder="1"/>
    <xf numFmtId="0" fontId="0" fillId="0" borderId="12" xfId="0" applyBorder="1"/>
    <xf numFmtId="2" fontId="4" fillId="3" borderId="1" xfId="1" applyNumberFormat="1" applyFont="1" applyFill="1" applyBorder="1" applyProtection="1">
      <protection locked="0"/>
    </xf>
    <xf numFmtId="2" fontId="4" fillId="0" borderId="1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9" t="s">
        <v>27</v>
      </c>
      <c r="C1" s="140"/>
      <c r="D1" s="141"/>
      <c r="E1" t="s">
        <v>22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55</v>
      </c>
      <c r="E4" s="15">
        <v>200</v>
      </c>
      <c r="F4" s="25">
        <v>55.33</v>
      </c>
      <c r="G4" s="15">
        <v>359.34023999999999</v>
      </c>
      <c r="H4" s="15">
        <v>18.32</v>
      </c>
      <c r="I4" s="15">
        <v>14.87</v>
      </c>
      <c r="J4" s="16">
        <v>38.33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5</v>
      </c>
      <c r="G5" s="17">
        <v>37.802231999999989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0" x14ac:dyDescent="0.25">
      <c r="A7" s="7"/>
      <c r="B7" s="1" t="s">
        <v>20</v>
      </c>
      <c r="C7" s="2" t="s">
        <v>28</v>
      </c>
      <c r="D7" s="34" t="s">
        <v>42</v>
      </c>
      <c r="E7" s="17">
        <v>150</v>
      </c>
      <c r="F7" s="26">
        <v>19.5</v>
      </c>
      <c r="G7" s="17">
        <v>73.02</v>
      </c>
      <c r="H7" s="17">
        <v>0.6</v>
      </c>
      <c r="I7" s="17">
        <v>0.6</v>
      </c>
      <c r="J7" s="18">
        <v>17.399999999999999</v>
      </c>
    </row>
    <row r="8" spans="1:10" x14ac:dyDescent="0.25">
      <c r="A8" s="7"/>
      <c r="B8" s="2" t="s">
        <v>23</v>
      </c>
      <c r="C8" s="2" t="s">
        <v>28</v>
      </c>
      <c r="D8" s="34" t="s">
        <v>30</v>
      </c>
      <c r="E8" s="17">
        <v>25</v>
      </c>
      <c r="F8" s="26">
        <v>1.08</v>
      </c>
      <c r="G8" s="17">
        <v>48.344999999999999</v>
      </c>
      <c r="H8" s="17">
        <v>1.65</v>
      </c>
      <c r="I8" s="17">
        <v>0.3</v>
      </c>
      <c r="J8" s="18">
        <v>10.43</v>
      </c>
    </row>
    <row r="9" spans="1:10" ht="15.75" thickBot="1" x14ac:dyDescent="0.3">
      <c r="A9" s="8"/>
      <c r="B9" s="9" t="s">
        <v>15</v>
      </c>
      <c r="C9" s="9" t="s">
        <v>43</v>
      </c>
      <c r="D9" s="34" t="s">
        <v>44</v>
      </c>
      <c r="E9" s="17">
        <v>40</v>
      </c>
      <c r="F9" s="26">
        <v>4.95</v>
      </c>
      <c r="G9" s="17">
        <v>110.74772000000002</v>
      </c>
      <c r="H9" s="17">
        <v>1.57</v>
      </c>
      <c r="I9" s="17">
        <v>5.05</v>
      </c>
      <c r="J9" s="18">
        <v>15.65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28</v>
      </c>
      <c r="D13" s="36" t="s">
        <v>57</v>
      </c>
      <c r="E13" s="21">
        <v>60</v>
      </c>
      <c r="F13" s="28">
        <v>8.4499999999999993</v>
      </c>
      <c r="G13" s="21">
        <v>9.3668399999999998</v>
      </c>
      <c r="H13" s="21">
        <v>0.47</v>
      </c>
      <c r="I13" s="21">
        <v>0.06</v>
      </c>
      <c r="J13" s="22">
        <v>2.06</v>
      </c>
    </row>
    <row r="14" spans="1:10" x14ac:dyDescent="0.25">
      <c r="A14" s="7"/>
      <c r="B14" s="1" t="s">
        <v>16</v>
      </c>
      <c r="C14" s="2" t="s">
        <v>45</v>
      </c>
      <c r="D14" s="34" t="s">
        <v>46</v>
      </c>
      <c r="E14" s="17">
        <v>200</v>
      </c>
      <c r="F14" s="26">
        <v>9.17</v>
      </c>
      <c r="G14" s="17">
        <v>66.170715999999999</v>
      </c>
      <c r="H14" s="17">
        <v>1.36</v>
      </c>
      <c r="I14" s="17">
        <v>2.23</v>
      </c>
      <c r="J14" s="18">
        <v>10.54</v>
      </c>
    </row>
    <row r="15" spans="1:10" x14ac:dyDescent="0.25">
      <c r="A15" s="7"/>
      <c r="B15" s="1" t="s">
        <v>17</v>
      </c>
      <c r="C15" s="2" t="s">
        <v>47</v>
      </c>
      <c r="D15" s="34" t="s">
        <v>48</v>
      </c>
      <c r="E15" s="17">
        <v>100</v>
      </c>
      <c r="F15" s="26">
        <v>57.91</v>
      </c>
      <c r="G15" s="17">
        <v>243.50364709090937</v>
      </c>
      <c r="H15" s="17">
        <v>14.99</v>
      </c>
      <c r="I15" s="17">
        <v>18.36</v>
      </c>
      <c r="J15" s="18">
        <v>4.6500000000000004</v>
      </c>
    </row>
    <row r="16" spans="1:10" x14ac:dyDescent="0.25">
      <c r="A16" s="7"/>
      <c r="B16" s="1" t="s">
        <v>18</v>
      </c>
      <c r="C16" s="2" t="s">
        <v>49</v>
      </c>
      <c r="D16" s="34" t="s">
        <v>50</v>
      </c>
      <c r="E16" s="17">
        <v>150</v>
      </c>
      <c r="F16" s="26">
        <v>11.06</v>
      </c>
      <c r="G16" s="17">
        <v>183.94017449999998</v>
      </c>
      <c r="H16" s="17">
        <v>5.3</v>
      </c>
      <c r="I16" s="17">
        <v>2.98</v>
      </c>
      <c r="J16" s="18">
        <v>34.11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28</v>
      </c>
      <c r="D18" s="34" t="s">
        <v>29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28</v>
      </c>
      <c r="D19" s="34" t="s">
        <v>30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51</v>
      </c>
      <c r="C20" s="29" t="s">
        <v>52</v>
      </c>
      <c r="D20" s="37" t="s">
        <v>53</v>
      </c>
      <c r="E20" s="30">
        <v>50</v>
      </c>
      <c r="F20" s="31">
        <v>7</v>
      </c>
      <c r="G20" s="30">
        <v>30.927077499999996</v>
      </c>
      <c r="H20" s="30">
        <v>0.72</v>
      </c>
      <c r="I20" s="30">
        <v>1.1299999999999999</v>
      </c>
      <c r="J20" s="32">
        <v>4.57</v>
      </c>
    </row>
    <row r="21" spans="1:10" ht="15.75" thickBot="1" x14ac:dyDescent="0.3">
      <c r="A21" s="8"/>
      <c r="B21" s="9" t="s">
        <v>34</v>
      </c>
      <c r="C21" s="9" t="s">
        <v>28</v>
      </c>
      <c r="D21" s="35" t="s">
        <v>54</v>
      </c>
      <c r="E21" s="19">
        <v>200</v>
      </c>
      <c r="F21" s="27">
        <v>15.84</v>
      </c>
      <c r="G21" s="19">
        <v>86.47999999999999</v>
      </c>
      <c r="H21" s="19">
        <v>1</v>
      </c>
      <c r="I21" s="19">
        <v>0.2</v>
      </c>
      <c r="J21" s="20">
        <v>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9" t="s">
        <v>31</v>
      </c>
      <c r="C1" s="140"/>
      <c r="D1" s="141"/>
      <c r="E1" t="s">
        <v>22</v>
      </c>
      <c r="F1" s="24"/>
      <c r="I1" t="s">
        <v>1</v>
      </c>
      <c r="J1" s="23">
        <v>45418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 t="s">
        <v>41</v>
      </c>
      <c r="D4" s="33" t="s">
        <v>55</v>
      </c>
      <c r="E4" s="15">
        <v>200</v>
      </c>
      <c r="F4" s="25">
        <v>55.33</v>
      </c>
      <c r="G4" s="15">
        <v>359.34023999999999</v>
      </c>
      <c r="H4" s="15">
        <v>18.32</v>
      </c>
      <c r="I4" s="15">
        <v>14.87</v>
      </c>
      <c r="J4" s="16">
        <v>38.33</v>
      </c>
    </row>
    <row r="5" spans="1:11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5</v>
      </c>
      <c r="G5" s="17">
        <v>37.802231999999989</v>
      </c>
      <c r="H5" s="17">
        <v>0.08</v>
      </c>
      <c r="I5" s="17">
        <v>0.02</v>
      </c>
      <c r="J5" s="18">
        <v>9.84</v>
      </c>
    </row>
    <row r="6" spans="1:11" x14ac:dyDescent="0.25">
      <c r="A6" s="7"/>
      <c r="B6" s="1" t="s">
        <v>23</v>
      </c>
      <c r="C6" s="2" t="s">
        <v>28</v>
      </c>
      <c r="D6" s="34" t="s">
        <v>29</v>
      </c>
      <c r="E6" s="17">
        <v>25</v>
      </c>
      <c r="F6" s="26">
        <v>1.1399999999999999</v>
      </c>
      <c r="G6" s="17">
        <v>55.975249999999996</v>
      </c>
      <c r="H6" s="17">
        <v>1.65</v>
      </c>
      <c r="I6" s="17">
        <v>0.16</v>
      </c>
      <c r="J6" s="18">
        <v>11.73</v>
      </c>
    </row>
    <row r="7" spans="1:11" x14ac:dyDescent="0.25">
      <c r="A7" s="7"/>
      <c r="B7" s="2" t="s">
        <v>20</v>
      </c>
      <c r="C7" s="2" t="s">
        <v>28</v>
      </c>
      <c r="D7" s="34" t="s">
        <v>42</v>
      </c>
      <c r="E7" s="17">
        <v>150</v>
      </c>
      <c r="F7" s="26">
        <v>19.5</v>
      </c>
      <c r="G7" s="17">
        <v>73.02</v>
      </c>
      <c r="H7" s="17">
        <v>0.6</v>
      </c>
      <c r="I7" s="17">
        <v>0.6</v>
      </c>
      <c r="J7" s="18">
        <v>17.399999999999999</v>
      </c>
    </row>
    <row r="8" spans="1:11" x14ac:dyDescent="0.25">
      <c r="A8" s="7"/>
      <c r="B8" s="29" t="s">
        <v>15</v>
      </c>
      <c r="C8" s="2" t="s">
        <v>43</v>
      </c>
      <c r="D8" s="34" t="s">
        <v>44</v>
      </c>
      <c r="E8" s="17">
        <v>40</v>
      </c>
      <c r="F8" s="26">
        <v>4.95</v>
      </c>
      <c r="G8" s="17">
        <v>110.74772000000002</v>
      </c>
      <c r="H8" s="17">
        <v>1.57</v>
      </c>
      <c r="I8" s="17">
        <v>5.05</v>
      </c>
      <c r="J8" s="18">
        <v>15.65</v>
      </c>
    </row>
    <row r="9" spans="1:11" ht="15.75" thickBot="1" x14ac:dyDescent="0.3">
      <c r="A9" s="8"/>
      <c r="B9" s="9" t="s">
        <v>23</v>
      </c>
      <c r="C9" s="9" t="s">
        <v>28</v>
      </c>
      <c r="D9" s="35" t="s">
        <v>30</v>
      </c>
      <c r="E9" s="19">
        <v>25</v>
      </c>
      <c r="F9" s="27">
        <v>1.08</v>
      </c>
      <c r="G9" s="19">
        <v>48.344999999999999</v>
      </c>
      <c r="H9" s="19">
        <v>1.65</v>
      </c>
      <c r="I9" s="19">
        <v>0.3</v>
      </c>
      <c r="J9" s="20">
        <v>10.43</v>
      </c>
      <c r="K9" s="124"/>
    </row>
    <row r="10" spans="1:11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  <c r="K10" s="124"/>
    </row>
    <row r="11" spans="1:11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  <c r="K11" s="124"/>
    </row>
    <row r="12" spans="1:11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 t="s">
        <v>15</v>
      </c>
      <c r="C13" s="2" t="s">
        <v>28</v>
      </c>
      <c r="D13" s="34" t="s">
        <v>57</v>
      </c>
      <c r="E13" s="17">
        <v>60</v>
      </c>
      <c r="F13" s="26">
        <v>8.4499999999999993</v>
      </c>
      <c r="G13" s="17">
        <v>9.3668399999999998</v>
      </c>
      <c r="H13" s="17">
        <v>0.47</v>
      </c>
      <c r="I13" s="17">
        <v>0.06</v>
      </c>
      <c r="J13" s="18">
        <v>2.06</v>
      </c>
    </row>
    <row r="14" spans="1:11" x14ac:dyDescent="0.25">
      <c r="A14" s="7"/>
      <c r="B14" s="1" t="s">
        <v>16</v>
      </c>
      <c r="C14" s="2" t="s">
        <v>45</v>
      </c>
      <c r="D14" s="34" t="s">
        <v>46</v>
      </c>
      <c r="E14" s="17">
        <v>200</v>
      </c>
      <c r="F14" s="26">
        <v>9.17</v>
      </c>
      <c r="G14" s="17">
        <v>66.170715999999999</v>
      </c>
      <c r="H14" s="17">
        <v>1.36</v>
      </c>
      <c r="I14" s="17">
        <v>2.23</v>
      </c>
      <c r="J14" s="18">
        <v>10.54</v>
      </c>
    </row>
    <row r="15" spans="1:11" x14ac:dyDescent="0.25">
      <c r="A15" s="7"/>
      <c r="B15" s="1" t="s">
        <v>17</v>
      </c>
      <c r="C15" s="2" t="s">
        <v>47</v>
      </c>
      <c r="D15" s="34" t="s">
        <v>48</v>
      </c>
      <c r="E15" s="17">
        <v>100</v>
      </c>
      <c r="F15" s="26">
        <v>57.91</v>
      </c>
      <c r="G15" s="17">
        <v>243.50364709090937</v>
      </c>
      <c r="H15" s="17">
        <v>14.99</v>
      </c>
      <c r="I15" s="17">
        <v>18.36</v>
      </c>
      <c r="J15" s="18">
        <v>4.6500000000000004</v>
      </c>
    </row>
    <row r="16" spans="1:11" x14ac:dyDescent="0.25">
      <c r="A16" s="7"/>
      <c r="B16" s="1" t="s">
        <v>18</v>
      </c>
      <c r="C16" s="2" t="s">
        <v>49</v>
      </c>
      <c r="D16" s="34" t="s">
        <v>56</v>
      </c>
      <c r="E16" s="17">
        <v>150</v>
      </c>
      <c r="F16" s="26">
        <v>11.06</v>
      </c>
      <c r="G16" s="17">
        <v>183.94017449999998</v>
      </c>
      <c r="H16" s="17">
        <v>5.3</v>
      </c>
      <c r="I16" s="17">
        <v>2.98</v>
      </c>
      <c r="J16" s="18">
        <v>34.11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 t="s">
        <v>28</v>
      </c>
      <c r="D18" s="34" t="s">
        <v>29</v>
      </c>
      <c r="E18" s="17">
        <v>25</v>
      </c>
      <c r="F18" s="26">
        <v>1.1399999999999999</v>
      </c>
      <c r="G18" s="17">
        <v>55.975249999999996</v>
      </c>
      <c r="H18" s="17">
        <v>1.65</v>
      </c>
      <c r="I18" s="17">
        <v>0.16</v>
      </c>
      <c r="J18" s="18">
        <v>11.73</v>
      </c>
    </row>
    <row r="19" spans="1:10" x14ac:dyDescent="0.25">
      <c r="A19" s="7"/>
      <c r="B19" s="1" t="s">
        <v>21</v>
      </c>
      <c r="C19" s="2" t="s">
        <v>28</v>
      </c>
      <c r="D19" s="34" t="s">
        <v>30</v>
      </c>
      <c r="E19" s="17">
        <v>25</v>
      </c>
      <c r="F19" s="26">
        <v>1.08</v>
      </c>
      <c r="G19" s="17">
        <v>48.344999999999999</v>
      </c>
      <c r="H19" s="17">
        <v>1.65</v>
      </c>
      <c r="I19" s="17">
        <v>0.3</v>
      </c>
      <c r="J19" s="18">
        <v>10.43</v>
      </c>
    </row>
    <row r="20" spans="1:10" x14ac:dyDescent="0.25">
      <c r="A20" s="7"/>
      <c r="B20" s="29" t="s">
        <v>51</v>
      </c>
      <c r="C20" s="2" t="s">
        <v>52</v>
      </c>
      <c r="D20" s="34" t="s">
        <v>53</v>
      </c>
      <c r="E20" s="17">
        <v>50</v>
      </c>
      <c r="F20" s="26">
        <v>7</v>
      </c>
      <c r="G20" s="17">
        <v>30.927077499999996</v>
      </c>
      <c r="H20" s="17">
        <v>0.72</v>
      </c>
      <c r="I20" s="17">
        <v>1.1299999999999999</v>
      </c>
      <c r="J20" s="18">
        <v>4.57</v>
      </c>
    </row>
    <row r="21" spans="1:10" ht="15.75" thickBot="1" x14ac:dyDescent="0.3">
      <c r="A21" s="8"/>
      <c r="B21" s="9" t="s">
        <v>34</v>
      </c>
      <c r="C21" s="2" t="s">
        <v>28</v>
      </c>
      <c r="D21" s="34" t="s">
        <v>54</v>
      </c>
      <c r="E21" s="17">
        <v>200</v>
      </c>
      <c r="F21" s="26">
        <v>15.84</v>
      </c>
      <c r="G21" s="17">
        <v>86.47999999999999</v>
      </c>
      <c r="H21" s="17">
        <v>1</v>
      </c>
      <c r="I21" s="17">
        <v>0.2</v>
      </c>
      <c r="J21" s="18">
        <v>20.6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80" t="s">
        <v>35</v>
      </c>
      <c r="C1" s="55"/>
      <c r="D1" s="56"/>
      <c r="E1" s="53" t="s">
        <v>22</v>
      </c>
      <c r="F1" s="57"/>
      <c r="G1" s="53"/>
      <c r="H1" s="53"/>
      <c r="I1" s="53" t="s">
        <v>33</v>
      </c>
      <c r="J1" s="58">
        <v>45418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41</v>
      </c>
      <c r="D4" s="126" t="s">
        <v>55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43</v>
      </c>
      <c r="D5" s="44" t="s">
        <v>44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37</v>
      </c>
      <c r="D6" s="44" t="s">
        <v>38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28</v>
      </c>
      <c r="D7" s="44" t="s">
        <v>29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28</v>
      </c>
      <c r="D8" s="44" t="s">
        <v>42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28</v>
      </c>
      <c r="D9" s="44" t="s">
        <v>30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3" t="s">
        <v>0</v>
      </c>
      <c r="B1" s="54" t="s">
        <v>32</v>
      </c>
      <c r="C1" s="55"/>
      <c r="D1" s="56"/>
      <c r="E1" s="53" t="s">
        <v>22</v>
      </c>
      <c r="F1" s="57"/>
      <c r="G1" s="53"/>
      <c r="H1" s="53"/>
      <c r="I1" s="53" t="s">
        <v>33</v>
      </c>
      <c r="J1" s="58">
        <v>45418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9" t="s">
        <v>2</v>
      </c>
      <c r="B3" s="60" t="s">
        <v>3</v>
      </c>
      <c r="C3" s="60" t="s">
        <v>25</v>
      </c>
      <c r="D3" s="60" t="s">
        <v>4</v>
      </c>
      <c r="E3" s="60" t="s">
        <v>26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x14ac:dyDescent="0.25">
      <c r="A4" s="62" t="s">
        <v>10</v>
      </c>
      <c r="B4" s="63" t="s">
        <v>11</v>
      </c>
      <c r="C4" s="38" t="s">
        <v>41</v>
      </c>
      <c r="D4" s="39" t="s">
        <v>55</v>
      </c>
      <c r="E4" s="40">
        <v>230</v>
      </c>
      <c r="F4" s="41">
        <v>65.459999999999994</v>
      </c>
      <c r="G4" s="40">
        <v>413.24127599999997</v>
      </c>
      <c r="H4" s="40">
        <v>21.07</v>
      </c>
      <c r="I4" s="40">
        <v>17.100000000000001</v>
      </c>
      <c r="J4" s="42">
        <v>44.08</v>
      </c>
    </row>
    <row r="5" spans="1:10" x14ac:dyDescent="0.25">
      <c r="A5" s="64"/>
      <c r="B5" s="125" t="s">
        <v>15</v>
      </c>
      <c r="C5" s="43" t="s">
        <v>43</v>
      </c>
      <c r="D5" s="44" t="s">
        <v>44</v>
      </c>
      <c r="E5" s="45">
        <v>50</v>
      </c>
      <c r="F5" s="46">
        <v>6.19</v>
      </c>
      <c r="G5" s="45">
        <v>138.43464999999989</v>
      </c>
      <c r="H5" s="45">
        <v>1.97</v>
      </c>
      <c r="I5" s="45">
        <v>6.31</v>
      </c>
      <c r="J5" s="47">
        <v>19.559999999999999</v>
      </c>
    </row>
    <row r="6" spans="1:10" x14ac:dyDescent="0.25">
      <c r="A6" s="64"/>
      <c r="B6" s="66" t="s">
        <v>12</v>
      </c>
      <c r="C6" s="43" t="s">
        <v>37</v>
      </c>
      <c r="D6" s="44" t="s">
        <v>38</v>
      </c>
      <c r="E6" s="45">
        <v>200</v>
      </c>
      <c r="F6" s="46">
        <v>5</v>
      </c>
      <c r="G6" s="45">
        <v>37.802231999999989</v>
      </c>
      <c r="H6" s="45">
        <v>0.08</v>
      </c>
      <c r="I6" s="45">
        <v>0.02</v>
      </c>
      <c r="J6" s="47">
        <v>9.84</v>
      </c>
    </row>
    <row r="7" spans="1:10" x14ac:dyDescent="0.25">
      <c r="A7" s="64"/>
      <c r="B7" s="66" t="s">
        <v>23</v>
      </c>
      <c r="C7" s="43" t="s">
        <v>28</v>
      </c>
      <c r="D7" s="44" t="s">
        <v>29</v>
      </c>
      <c r="E7" s="45">
        <v>30</v>
      </c>
      <c r="F7" s="46">
        <v>1.37</v>
      </c>
      <c r="G7" s="45">
        <v>67.170299999999997</v>
      </c>
      <c r="H7" s="45">
        <v>1.98</v>
      </c>
      <c r="I7" s="45">
        <v>0.2</v>
      </c>
      <c r="J7" s="47">
        <v>14.07</v>
      </c>
    </row>
    <row r="8" spans="1:10" x14ac:dyDescent="0.25">
      <c r="A8" s="64"/>
      <c r="B8" s="66" t="s">
        <v>20</v>
      </c>
      <c r="C8" s="43" t="s">
        <v>28</v>
      </c>
      <c r="D8" s="44" t="s">
        <v>42</v>
      </c>
      <c r="E8" s="45">
        <v>150</v>
      </c>
      <c r="F8" s="46">
        <v>19.5</v>
      </c>
      <c r="G8" s="45">
        <v>73.02</v>
      </c>
      <c r="H8" s="45">
        <v>0.6</v>
      </c>
      <c r="I8" s="45">
        <v>0.6</v>
      </c>
      <c r="J8" s="47">
        <v>17.399999999999999</v>
      </c>
    </row>
    <row r="9" spans="1:10" x14ac:dyDescent="0.25">
      <c r="A9" s="64"/>
      <c r="B9" s="125" t="s">
        <v>23</v>
      </c>
      <c r="C9" s="43" t="s">
        <v>28</v>
      </c>
      <c r="D9" s="44" t="s">
        <v>30</v>
      </c>
      <c r="E9" s="45">
        <v>25</v>
      </c>
      <c r="F9" s="46">
        <v>1.08</v>
      </c>
      <c r="G9" s="45">
        <v>48.344999999999999</v>
      </c>
      <c r="H9" s="45">
        <v>1.65</v>
      </c>
      <c r="I9" s="45">
        <v>0.3</v>
      </c>
      <c r="J9" s="47">
        <v>10.43</v>
      </c>
    </row>
    <row r="10" spans="1:10" x14ac:dyDescent="0.25">
      <c r="A10" s="64"/>
      <c r="B10" s="67"/>
      <c r="C10" s="67"/>
      <c r="D10" s="68"/>
      <c r="E10" s="69"/>
      <c r="F10" s="70">
        <f>SUM(F4:F9)</f>
        <v>98.6</v>
      </c>
      <c r="G10" s="69"/>
      <c r="H10" s="69"/>
      <c r="I10" s="69"/>
      <c r="J10" s="71"/>
    </row>
    <row r="11" spans="1:10" x14ac:dyDescent="0.25">
      <c r="A11" s="64"/>
      <c r="B11" s="67"/>
      <c r="C11" s="67"/>
      <c r="D11" s="68"/>
      <c r="E11" s="69"/>
      <c r="F11" s="70"/>
      <c r="G11" s="69"/>
      <c r="H11" s="69"/>
      <c r="I11" s="69"/>
      <c r="J11" s="71"/>
    </row>
    <row r="12" spans="1:10" ht="15.75" thickBot="1" x14ac:dyDescent="0.3">
      <c r="A12" s="72"/>
      <c r="B12" s="73"/>
      <c r="C12" s="73"/>
      <c r="D12" s="74"/>
      <c r="E12" s="75"/>
      <c r="F12" s="76"/>
      <c r="G12" s="75"/>
      <c r="H12" s="75"/>
      <c r="I12" s="75"/>
      <c r="J12" s="77"/>
    </row>
    <row r="13" spans="1:10" x14ac:dyDescent="0.25">
      <c r="A13" s="62" t="s">
        <v>13</v>
      </c>
      <c r="B13" s="63" t="s">
        <v>20</v>
      </c>
      <c r="C13" s="78"/>
      <c r="D13" s="39"/>
      <c r="E13" s="40"/>
      <c r="F13" s="41"/>
      <c r="G13" s="40"/>
      <c r="H13" s="40"/>
      <c r="I13" s="40"/>
      <c r="J13" s="42"/>
    </row>
    <row r="14" spans="1:10" x14ac:dyDescent="0.25">
      <c r="A14" s="64"/>
      <c r="B14" s="65"/>
      <c r="C14" s="65"/>
      <c r="D14" s="44"/>
      <c r="E14" s="45"/>
      <c r="F14" s="46"/>
      <c r="G14" s="45"/>
      <c r="H14" s="45"/>
      <c r="I14" s="45"/>
      <c r="J14" s="47"/>
    </row>
    <row r="15" spans="1:10" ht="15.75" thickBot="1" x14ac:dyDescent="0.3">
      <c r="A15" s="72"/>
      <c r="B15" s="73"/>
      <c r="C15" s="73"/>
      <c r="D15" s="74"/>
      <c r="E15" s="75"/>
      <c r="F15" s="76"/>
      <c r="G15" s="75"/>
      <c r="H15" s="75"/>
      <c r="I15" s="75"/>
      <c r="J15" s="77"/>
    </row>
    <row r="16" spans="1:10" x14ac:dyDescent="0.25">
      <c r="A16" s="64" t="s">
        <v>14</v>
      </c>
      <c r="B16" s="79" t="s">
        <v>15</v>
      </c>
      <c r="C16" s="48" t="s">
        <v>28</v>
      </c>
      <c r="D16" s="49" t="s">
        <v>58</v>
      </c>
      <c r="E16" s="50">
        <v>100</v>
      </c>
      <c r="F16" s="51">
        <v>15.79</v>
      </c>
      <c r="G16" s="50">
        <v>15.6114</v>
      </c>
      <c r="H16" s="50">
        <v>0.78</v>
      </c>
      <c r="I16" s="50">
        <v>0.1</v>
      </c>
      <c r="J16" s="52">
        <v>3.43</v>
      </c>
    </row>
    <row r="17" spans="1:10" x14ac:dyDescent="0.25">
      <c r="A17" s="64"/>
      <c r="B17" s="66" t="s">
        <v>16</v>
      </c>
      <c r="C17" s="43" t="s">
        <v>45</v>
      </c>
      <c r="D17" s="44" t="s">
        <v>46</v>
      </c>
      <c r="E17" s="45">
        <v>250</v>
      </c>
      <c r="F17" s="46">
        <v>11.46</v>
      </c>
      <c r="G17" s="45">
        <v>82.713394999999991</v>
      </c>
      <c r="H17" s="45">
        <v>1.7</v>
      </c>
      <c r="I17" s="45">
        <v>2.79</v>
      </c>
      <c r="J17" s="47">
        <v>13.18</v>
      </c>
    </row>
    <row r="18" spans="1:10" x14ac:dyDescent="0.25">
      <c r="A18" s="64"/>
      <c r="B18" s="66" t="s">
        <v>17</v>
      </c>
      <c r="C18" s="43" t="s">
        <v>47</v>
      </c>
      <c r="D18" s="44" t="s">
        <v>48</v>
      </c>
      <c r="E18" s="45">
        <v>100</v>
      </c>
      <c r="F18" s="46">
        <v>63.19</v>
      </c>
      <c r="G18" s="45">
        <v>243.50364709090937</v>
      </c>
      <c r="H18" s="45">
        <v>14.99</v>
      </c>
      <c r="I18" s="45">
        <v>18.36</v>
      </c>
      <c r="J18" s="47">
        <v>4.6500000000000004</v>
      </c>
    </row>
    <row r="19" spans="1:10" x14ac:dyDescent="0.25">
      <c r="A19" s="64"/>
      <c r="B19" s="66" t="s">
        <v>18</v>
      </c>
      <c r="C19" s="43" t="s">
        <v>49</v>
      </c>
      <c r="D19" s="44" t="s">
        <v>56</v>
      </c>
      <c r="E19" s="45">
        <v>180</v>
      </c>
      <c r="F19" s="46">
        <v>13.27</v>
      </c>
      <c r="G19" s="45">
        <v>220.7282094</v>
      </c>
      <c r="H19" s="45">
        <v>6.36</v>
      </c>
      <c r="I19" s="45">
        <v>3.57</v>
      </c>
      <c r="J19" s="47">
        <v>40.93</v>
      </c>
    </row>
    <row r="20" spans="1:10" x14ac:dyDescent="0.25">
      <c r="A20" s="64"/>
      <c r="B20" s="66" t="s">
        <v>34</v>
      </c>
      <c r="C20" s="43" t="s">
        <v>28</v>
      </c>
      <c r="D20" s="44" t="s">
        <v>54</v>
      </c>
      <c r="E20" s="45">
        <v>200</v>
      </c>
      <c r="F20" s="46">
        <v>15.84</v>
      </c>
      <c r="G20" s="45">
        <v>86.47999999999999</v>
      </c>
      <c r="H20" s="45">
        <v>1</v>
      </c>
      <c r="I20" s="45">
        <v>0.2</v>
      </c>
      <c r="J20" s="47">
        <v>20.6</v>
      </c>
    </row>
    <row r="21" spans="1:10" x14ac:dyDescent="0.25">
      <c r="A21" s="64"/>
      <c r="B21" s="66" t="s">
        <v>24</v>
      </c>
      <c r="C21" s="43" t="s">
        <v>28</v>
      </c>
      <c r="D21" s="44" t="s">
        <v>29</v>
      </c>
      <c r="E21" s="45">
        <v>30</v>
      </c>
      <c r="F21" s="46">
        <v>1.37</v>
      </c>
      <c r="G21" s="45">
        <v>67.170299999999997</v>
      </c>
      <c r="H21" s="45">
        <v>1.98</v>
      </c>
      <c r="I21" s="45">
        <v>0.2</v>
      </c>
      <c r="J21" s="47">
        <v>14.07</v>
      </c>
    </row>
    <row r="22" spans="1:10" x14ac:dyDescent="0.25">
      <c r="A22" s="64"/>
      <c r="B22" s="66" t="s">
        <v>21</v>
      </c>
      <c r="C22" s="43" t="s">
        <v>28</v>
      </c>
      <c r="D22" s="44" t="s">
        <v>30</v>
      </c>
      <c r="E22" s="45">
        <v>25</v>
      </c>
      <c r="F22" s="46">
        <v>1.08</v>
      </c>
      <c r="G22" s="45">
        <v>48.344999999999999</v>
      </c>
      <c r="H22" s="45">
        <v>1.65</v>
      </c>
      <c r="I22" s="45">
        <v>0.3</v>
      </c>
      <c r="J22" s="47">
        <v>10.43</v>
      </c>
    </row>
    <row r="23" spans="1:10" x14ac:dyDescent="0.25">
      <c r="A23" s="64"/>
      <c r="B23" s="127" t="s">
        <v>51</v>
      </c>
      <c r="C23" s="43" t="s">
        <v>52</v>
      </c>
      <c r="D23" s="44" t="s">
        <v>53</v>
      </c>
      <c r="E23" s="45">
        <v>50</v>
      </c>
      <c r="F23" s="46">
        <v>7</v>
      </c>
      <c r="G23" s="45">
        <v>30.927077499999996</v>
      </c>
      <c r="H23" s="45">
        <v>0.72</v>
      </c>
      <c r="I23" s="45">
        <v>1.1299999999999999</v>
      </c>
      <c r="J23" s="47">
        <v>4.57</v>
      </c>
    </row>
    <row r="24" spans="1:10" ht="15.75" thickBot="1" x14ac:dyDescent="0.3">
      <c r="A24" s="72"/>
      <c r="B24" s="73"/>
      <c r="C24" s="73"/>
      <c r="D24" s="74"/>
      <c r="E24" s="75"/>
      <c r="F24" s="76">
        <f>SUM(F16:F23)</f>
        <v>129</v>
      </c>
      <c r="G24" s="75"/>
      <c r="H24" s="75"/>
      <c r="I24" s="75"/>
      <c r="J24" s="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81" t="s">
        <v>0</v>
      </c>
      <c r="B1" s="142" t="s">
        <v>36</v>
      </c>
      <c r="C1" s="143"/>
      <c r="D1" s="144"/>
      <c r="E1" s="81" t="s">
        <v>22</v>
      </c>
      <c r="F1" s="82"/>
      <c r="G1" s="81"/>
      <c r="H1" s="81"/>
      <c r="I1" s="81" t="s">
        <v>33</v>
      </c>
      <c r="J1" s="83">
        <v>45418</v>
      </c>
    </row>
    <row r="2" spans="1:10" ht="15.75" thickBo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.75" thickBot="1" x14ac:dyDescent="0.3">
      <c r="A3" s="84" t="s">
        <v>2</v>
      </c>
      <c r="B3" s="85" t="s">
        <v>3</v>
      </c>
      <c r="C3" s="85" t="s">
        <v>25</v>
      </c>
      <c r="D3" s="85" t="s">
        <v>4</v>
      </c>
      <c r="E3" s="85" t="s">
        <v>26</v>
      </c>
      <c r="F3" s="85" t="s">
        <v>5</v>
      </c>
      <c r="G3" s="85" t="s">
        <v>6</v>
      </c>
      <c r="H3" s="85" t="s">
        <v>7</v>
      </c>
      <c r="I3" s="85" t="s">
        <v>8</v>
      </c>
      <c r="J3" s="86" t="s">
        <v>9</v>
      </c>
    </row>
    <row r="4" spans="1:10" ht="30" x14ac:dyDescent="0.25">
      <c r="A4" s="87" t="s">
        <v>10</v>
      </c>
      <c r="B4" s="88" t="s">
        <v>11</v>
      </c>
      <c r="C4" s="89" t="s">
        <v>59</v>
      </c>
      <c r="D4" s="90" t="s">
        <v>60</v>
      </c>
      <c r="E4" s="91">
        <v>160</v>
      </c>
      <c r="F4" s="92">
        <v>13.26</v>
      </c>
      <c r="G4" s="91">
        <v>164.48454239999998</v>
      </c>
      <c r="H4" s="91">
        <v>5.0999999999999996</v>
      </c>
      <c r="I4" s="91">
        <v>5.93</v>
      </c>
      <c r="J4" s="93">
        <v>23.33</v>
      </c>
    </row>
    <row r="5" spans="1:10" x14ac:dyDescent="0.25">
      <c r="A5" s="94"/>
      <c r="B5" s="128" t="s">
        <v>19</v>
      </c>
      <c r="C5" s="96" t="s">
        <v>28</v>
      </c>
      <c r="D5" s="97" t="s">
        <v>61</v>
      </c>
      <c r="E5" s="98">
        <v>10</v>
      </c>
      <c r="F5" s="99">
        <v>2.67</v>
      </c>
      <c r="G5" s="98">
        <v>25.15</v>
      </c>
      <c r="H5" s="98">
        <v>0.04</v>
      </c>
      <c r="I5" s="98">
        <v>0</v>
      </c>
      <c r="J5" s="100">
        <v>6.6</v>
      </c>
    </row>
    <row r="6" spans="1:10" x14ac:dyDescent="0.25">
      <c r="A6" s="94"/>
      <c r="B6" s="101" t="s">
        <v>12</v>
      </c>
      <c r="C6" s="102" t="s">
        <v>62</v>
      </c>
      <c r="D6" s="103" t="s">
        <v>63</v>
      </c>
      <c r="E6" s="104">
        <v>190</v>
      </c>
      <c r="F6" s="105">
        <v>16.170000000000002</v>
      </c>
      <c r="G6" s="104">
        <v>128.0288856</v>
      </c>
      <c r="H6" s="104">
        <v>3.46</v>
      </c>
      <c r="I6" s="104">
        <v>3.18</v>
      </c>
      <c r="J6" s="106">
        <v>22.89</v>
      </c>
    </row>
    <row r="7" spans="1:10" x14ac:dyDescent="0.25">
      <c r="A7" s="94"/>
      <c r="B7" s="101" t="s">
        <v>23</v>
      </c>
      <c r="C7" s="96" t="s">
        <v>28</v>
      </c>
      <c r="D7" s="97" t="s">
        <v>29</v>
      </c>
      <c r="E7" s="98">
        <v>20</v>
      </c>
      <c r="F7" s="99">
        <v>0.91</v>
      </c>
      <c r="G7" s="98">
        <v>44.780199999999994</v>
      </c>
      <c r="H7" s="98">
        <v>1.32</v>
      </c>
      <c r="I7" s="98">
        <v>0.13</v>
      </c>
      <c r="J7" s="100">
        <v>9.3800000000000008</v>
      </c>
    </row>
    <row r="8" spans="1:10" x14ac:dyDescent="0.25">
      <c r="A8" s="94"/>
      <c r="B8" s="101" t="s">
        <v>20</v>
      </c>
      <c r="C8" s="95"/>
      <c r="D8" s="97"/>
      <c r="E8" s="98"/>
      <c r="F8" s="137">
        <f>SUM(F4:F7)</f>
        <v>33.01</v>
      </c>
      <c r="G8" s="98"/>
      <c r="H8" s="98"/>
      <c r="I8" s="98"/>
      <c r="J8" s="100"/>
    </row>
    <row r="9" spans="1:10" x14ac:dyDescent="0.25">
      <c r="A9" s="94"/>
      <c r="B9" s="95"/>
      <c r="C9" s="95"/>
      <c r="D9" s="97"/>
      <c r="E9" s="98"/>
      <c r="F9" s="107"/>
      <c r="G9" s="98"/>
      <c r="H9" s="98"/>
      <c r="I9" s="98"/>
      <c r="J9" s="100"/>
    </row>
    <row r="10" spans="1:10" x14ac:dyDescent="0.25">
      <c r="A10" s="94"/>
      <c r="B10" s="108"/>
      <c r="C10" s="108"/>
      <c r="D10" s="109"/>
      <c r="E10" s="110"/>
      <c r="F10" s="111"/>
      <c r="G10" s="110"/>
      <c r="H10" s="110"/>
      <c r="I10" s="110"/>
      <c r="J10" s="112"/>
    </row>
    <row r="11" spans="1:10" x14ac:dyDescent="0.25">
      <c r="A11" s="94"/>
      <c r="B11" s="108"/>
      <c r="C11" s="108"/>
      <c r="D11" s="109"/>
      <c r="E11" s="110"/>
      <c r="F11" s="111"/>
      <c r="G11" s="110"/>
      <c r="H11" s="110"/>
      <c r="I11" s="110"/>
      <c r="J11" s="112"/>
    </row>
    <row r="12" spans="1:10" ht="15.75" thickBot="1" x14ac:dyDescent="0.3">
      <c r="A12" s="113"/>
      <c r="B12" s="114"/>
      <c r="C12" s="114"/>
      <c r="D12" s="115"/>
      <c r="E12" s="116"/>
      <c r="F12" s="117"/>
      <c r="G12" s="116"/>
      <c r="H12" s="116"/>
      <c r="I12" s="116"/>
      <c r="J12" s="118"/>
    </row>
    <row r="13" spans="1:10" x14ac:dyDescent="0.25">
      <c r="A13" s="87" t="s">
        <v>13</v>
      </c>
      <c r="B13" s="88" t="s">
        <v>20</v>
      </c>
      <c r="C13" s="89"/>
      <c r="D13" s="90"/>
      <c r="E13" s="91"/>
      <c r="F13" s="92"/>
      <c r="G13" s="91"/>
      <c r="H13" s="91"/>
      <c r="I13" s="91"/>
      <c r="J13" s="93"/>
    </row>
    <row r="14" spans="1:10" x14ac:dyDescent="0.25">
      <c r="A14" s="94"/>
      <c r="B14" s="128" t="s">
        <v>65</v>
      </c>
      <c r="C14" s="102" t="s">
        <v>28</v>
      </c>
      <c r="D14" s="103" t="s">
        <v>64</v>
      </c>
      <c r="E14" s="104">
        <v>200</v>
      </c>
      <c r="F14" s="105">
        <v>15.84</v>
      </c>
      <c r="G14" s="104">
        <v>86.47999999999999</v>
      </c>
      <c r="H14" s="104">
        <v>1</v>
      </c>
      <c r="I14" s="104">
        <v>0.2</v>
      </c>
      <c r="J14" s="106">
        <v>20.6</v>
      </c>
    </row>
    <row r="15" spans="1:10" ht="15.75" thickBot="1" x14ac:dyDescent="0.3">
      <c r="A15" s="94"/>
      <c r="B15" s="108"/>
      <c r="C15" s="108"/>
      <c r="D15" s="109"/>
      <c r="E15" s="110"/>
      <c r="F15" s="121">
        <f>SUM(F14)</f>
        <v>15.84</v>
      </c>
      <c r="G15" s="110"/>
      <c r="H15" s="110"/>
      <c r="I15" s="110"/>
      <c r="J15" s="112"/>
    </row>
    <row r="16" spans="1:10" x14ac:dyDescent="0.25">
      <c r="A16" s="131" t="s">
        <v>14</v>
      </c>
      <c r="B16" s="88" t="s">
        <v>15</v>
      </c>
      <c r="C16" s="89" t="s">
        <v>66</v>
      </c>
      <c r="D16" s="90" t="s">
        <v>67</v>
      </c>
      <c r="E16" s="91">
        <v>60</v>
      </c>
      <c r="F16" s="92">
        <v>5.07</v>
      </c>
      <c r="G16" s="91">
        <v>59.009798399999994</v>
      </c>
      <c r="H16" s="91">
        <v>0.7</v>
      </c>
      <c r="I16" s="91">
        <v>3.58</v>
      </c>
      <c r="J16" s="93">
        <v>6.79</v>
      </c>
    </row>
    <row r="17" spans="1:10" x14ac:dyDescent="0.25">
      <c r="A17" s="132"/>
      <c r="B17" s="101" t="s">
        <v>16</v>
      </c>
      <c r="C17" s="96" t="s">
        <v>68</v>
      </c>
      <c r="D17" s="97" t="s">
        <v>69</v>
      </c>
      <c r="E17" s="98">
        <v>180</v>
      </c>
      <c r="F17" s="99">
        <v>10.72</v>
      </c>
      <c r="G17" s="98">
        <v>80.166212999999999</v>
      </c>
      <c r="H17" s="98">
        <v>2.31</v>
      </c>
      <c r="I17" s="98">
        <v>2.64</v>
      </c>
      <c r="J17" s="100">
        <v>12.06</v>
      </c>
    </row>
    <row r="18" spans="1:10" x14ac:dyDescent="0.25">
      <c r="A18" s="132"/>
      <c r="B18" s="101" t="s">
        <v>17</v>
      </c>
      <c r="C18" s="96" t="s">
        <v>70</v>
      </c>
      <c r="D18" s="97" t="s">
        <v>71</v>
      </c>
      <c r="E18" s="98">
        <v>70</v>
      </c>
      <c r="F18" s="99">
        <v>38</v>
      </c>
      <c r="G18" s="98">
        <v>171.46850000000003</v>
      </c>
      <c r="H18" s="98">
        <v>11.29</v>
      </c>
      <c r="I18" s="98">
        <v>12.04</v>
      </c>
      <c r="J18" s="100">
        <v>4.62</v>
      </c>
    </row>
    <row r="19" spans="1:10" x14ac:dyDescent="0.25">
      <c r="A19" s="132"/>
      <c r="B19" s="101" t="s">
        <v>18</v>
      </c>
      <c r="C19" s="96" t="s">
        <v>72</v>
      </c>
      <c r="D19" s="97" t="s">
        <v>73</v>
      </c>
      <c r="E19" s="98">
        <v>130</v>
      </c>
      <c r="F19" s="99">
        <v>12.41</v>
      </c>
      <c r="G19" s="98">
        <v>87.63372713333338</v>
      </c>
      <c r="H19" s="98">
        <v>3.03</v>
      </c>
      <c r="I19" s="98">
        <v>2.4700000000000002</v>
      </c>
      <c r="J19" s="100">
        <v>15.04</v>
      </c>
    </row>
    <row r="20" spans="1:10" x14ac:dyDescent="0.25">
      <c r="A20" s="132"/>
      <c r="B20" s="101" t="s">
        <v>34</v>
      </c>
      <c r="C20" s="96" t="s">
        <v>74</v>
      </c>
      <c r="D20" s="97" t="s">
        <v>75</v>
      </c>
      <c r="E20" s="98">
        <v>200</v>
      </c>
      <c r="F20" s="99">
        <v>5.27</v>
      </c>
      <c r="G20" s="98">
        <v>55.735010000000003</v>
      </c>
      <c r="H20" s="98">
        <v>0.24</v>
      </c>
      <c r="I20" s="98">
        <v>0.1</v>
      </c>
      <c r="J20" s="100">
        <v>14.6</v>
      </c>
    </row>
    <row r="21" spans="1:10" x14ac:dyDescent="0.25">
      <c r="A21" s="132"/>
      <c r="B21" s="101" t="s">
        <v>24</v>
      </c>
      <c r="C21" s="96" t="s">
        <v>28</v>
      </c>
      <c r="D21" s="97" t="s">
        <v>30</v>
      </c>
      <c r="E21" s="98">
        <v>50</v>
      </c>
      <c r="F21" s="99">
        <v>2.16</v>
      </c>
      <c r="G21" s="98">
        <v>96.69</v>
      </c>
      <c r="H21" s="98">
        <v>3.3</v>
      </c>
      <c r="I21" s="98">
        <v>0.6</v>
      </c>
      <c r="J21" s="100">
        <v>20.85</v>
      </c>
    </row>
    <row r="22" spans="1:10" x14ac:dyDescent="0.25">
      <c r="A22" s="132"/>
      <c r="B22" s="101" t="s">
        <v>21</v>
      </c>
      <c r="C22" s="1"/>
      <c r="D22" s="1"/>
      <c r="E22" s="1"/>
      <c r="F22" s="1"/>
      <c r="G22" s="1"/>
      <c r="H22" s="1"/>
      <c r="I22" s="1"/>
      <c r="J22" s="133"/>
    </row>
    <row r="23" spans="1:10" x14ac:dyDescent="0.25">
      <c r="A23" s="132"/>
      <c r="B23" s="128" t="s">
        <v>51</v>
      </c>
      <c r="C23" s="95" t="s">
        <v>28</v>
      </c>
      <c r="D23" s="97" t="s">
        <v>78</v>
      </c>
      <c r="E23" s="98">
        <v>10</v>
      </c>
      <c r="F23" s="130">
        <v>2.15</v>
      </c>
      <c r="G23" s="98">
        <v>14.235720000000001</v>
      </c>
      <c r="H23" s="98">
        <v>0.24</v>
      </c>
      <c r="I23" s="98">
        <v>1.32</v>
      </c>
      <c r="J23" s="100">
        <v>0.31</v>
      </c>
    </row>
    <row r="24" spans="1:10" x14ac:dyDescent="0.25">
      <c r="A24" s="132"/>
      <c r="B24" s="128" t="s">
        <v>23</v>
      </c>
      <c r="C24" s="95" t="s">
        <v>76</v>
      </c>
      <c r="D24" s="97" t="s">
        <v>77</v>
      </c>
      <c r="E24" s="98">
        <v>20</v>
      </c>
      <c r="F24" s="99">
        <v>1.0900000000000001</v>
      </c>
      <c r="G24" s="98">
        <v>53.740344</v>
      </c>
      <c r="H24" s="98">
        <v>1.71</v>
      </c>
      <c r="I24" s="98">
        <v>0.17</v>
      </c>
      <c r="J24" s="100">
        <v>11.31</v>
      </c>
    </row>
    <row r="25" spans="1:10" ht="15.75" thickBot="1" x14ac:dyDescent="0.3">
      <c r="A25" s="134"/>
      <c r="B25" s="135"/>
      <c r="C25" s="135"/>
      <c r="D25" s="135"/>
      <c r="E25" s="135"/>
      <c r="F25" s="138">
        <f>SUM(F16:F24)</f>
        <v>76.87</v>
      </c>
      <c r="G25" s="135"/>
      <c r="H25" s="135"/>
      <c r="I25" s="135"/>
      <c r="J25" s="136"/>
    </row>
    <row r="26" spans="1:10" x14ac:dyDescent="0.25">
      <c r="A26" s="94" t="s">
        <v>39</v>
      </c>
      <c r="B26" s="120" t="s">
        <v>40</v>
      </c>
      <c r="C26" s="102" t="s">
        <v>79</v>
      </c>
      <c r="D26" s="103" t="s">
        <v>80</v>
      </c>
      <c r="E26" s="104">
        <v>80</v>
      </c>
      <c r="F26" s="105">
        <v>10.58</v>
      </c>
      <c r="G26" s="104">
        <v>281.83877280000002</v>
      </c>
      <c r="H26" s="104">
        <v>6.36</v>
      </c>
      <c r="I26" s="104">
        <v>8.98</v>
      </c>
      <c r="J26" s="106">
        <v>44.44</v>
      </c>
    </row>
    <row r="27" spans="1:10" x14ac:dyDescent="0.25">
      <c r="A27" s="94"/>
      <c r="B27" s="120" t="s">
        <v>34</v>
      </c>
      <c r="C27" s="96" t="s">
        <v>43</v>
      </c>
      <c r="D27" s="97" t="s">
        <v>81</v>
      </c>
      <c r="E27" s="98">
        <v>200</v>
      </c>
      <c r="F27" s="99">
        <v>6</v>
      </c>
      <c r="G27" s="98">
        <v>45.317599999999999</v>
      </c>
      <c r="H27" s="98">
        <v>1.1299999999999999</v>
      </c>
      <c r="I27" s="98">
        <v>0.53</v>
      </c>
      <c r="J27" s="100">
        <v>10.19</v>
      </c>
    </row>
    <row r="28" spans="1:10" x14ac:dyDescent="0.25">
      <c r="A28" s="94"/>
      <c r="B28" s="129" t="s">
        <v>23</v>
      </c>
      <c r="C28" s="122" t="s">
        <v>28</v>
      </c>
      <c r="D28" s="109" t="s">
        <v>29</v>
      </c>
      <c r="E28" s="110">
        <v>50</v>
      </c>
      <c r="F28" s="111">
        <v>2.2799999999999998</v>
      </c>
      <c r="G28" s="110">
        <v>111.95049999999999</v>
      </c>
      <c r="H28" s="110">
        <v>3.31</v>
      </c>
      <c r="I28" s="110">
        <v>0.33</v>
      </c>
      <c r="J28" s="112">
        <v>23.45</v>
      </c>
    </row>
    <row r="29" spans="1:10" x14ac:dyDescent="0.25">
      <c r="A29" s="94"/>
      <c r="B29" s="108"/>
      <c r="C29" s="96"/>
      <c r="D29" s="97"/>
      <c r="E29" s="98"/>
      <c r="F29" s="137">
        <f>SUM(F26:F28)</f>
        <v>18.86</v>
      </c>
      <c r="G29" s="98"/>
      <c r="H29" s="98"/>
      <c r="I29" s="98"/>
      <c r="J29" s="100"/>
    </row>
    <row r="30" spans="1:10" x14ac:dyDescent="0.25">
      <c r="A30" s="94"/>
      <c r="B30" s="108"/>
      <c r="C30" s="102"/>
      <c r="D30" s="103"/>
      <c r="E30" s="104"/>
      <c r="F30" s="105"/>
      <c r="G30" s="104"/>
      <c r="H30" s="104"/>
      <c r="I30" s="104"/>
      <c r="J30" s="106"/>
    </row>
    <row r="31" spans="1:10" x14ac:dyDescent="0.25">
      <c r="A31" s="94"/>
      <c r="B31" s="108"/>
      <c r="C31" s="122"/>
      <c r="D31" s="109"/>
      <c r="E31" s="110"/>
      <c r="F31" s="121"/>
      <c r="G31" s="110"/>
      <c r="H31" s="110"/>
      <c r="I31" s="110"/>
      <c r="J31" s="112"/>
    </row>
    <row r="32" spans="1:10" ht="15.75" thickBot="1" x14ac:dyDescent="0.3">
      <c r="A32" s="113"/>
      <c r="B32" s="114"/>
      <c r="C32" s="123"/>
      <c r="D32" s="115"/>
      <c r="E32" s="116"/>
      <c r="F32" s="119">
        <f>F29+F25+F15+F8</f>
        <v>144.58000000000001</v>
      </c>
      <c r="G32" s="116"/>
      <c r="H32" s="116"/>
      <c r="I32" s="116"/>
      <c r="J32" s="1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2024-04-15T06:39:28Z</dcterms:modified>
</cp:coreProperties>
</file>